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Password="89AC" lockStructure="1"/>
  <bookViews>
    <workbookView xWindow="7290" yWindow="375" windowWidth="15480" windowHeight="9795" tabRatio="452"/>
  </bookViews>
  <sheets>
    <sheet name="Fiche Foire  informatisée" sheetId="1" r:id="rId1"/>
    <sheet name="etiquette recto" sheetId="2" state="hidden" r:id="rId2"/>
    <sheet name="etiquette verso" sheetId="3" state="hidden" r:id="rId3"/>
    <sheet name="VENDU" sheetId="4" state="hidden" r:id="rId4"/>
    <sheet name="Feuil1" sheetId="5" state="hidden" r:id="rId5"/>
  </sheets>
  <definedNames>
    <definedName name="Excel_BuiltIn__FilterDatabase_1">'Fiche Foire  informatisée'!$A$4:$H$14</definedName>
    <definedName name="Excel_BuiltIn__FilterDatabase_1_1">"$#REF !.$A$6:$G$65"</definedName>
    <definedName name="Excel_BuiltIn__FilterDatabase_1_2">"$#REF !.$A$6:$G$65"</definedName>
    <definedName name="Excel_BuiltIn__FilterDatabase_1_3">"$#REF !.$A$6:$G$65"</definedName>
    <definedName name="Excel_BuiltIn__FilterDatabase_1_4">VENDU!$A$6:$G$67</definedName>
    <definedName name="Excel_BuiltIn__FilterDatabase_10">"$#REF !.$A$6:$J$39"</definedName>
    <definedName name="Excel_BuiltIn__FilterDatabase_2">"$#REF !.$A$6:$J$23"</definedName>
    <definedName name="Excel_BuiltIn__FilterDatabase_3">"$#REF !.$A$6:$J$16"</definedName>
    <definedName name="Excel_BuiltIn__FilterDatabase_4">"$#REF !.$A$6:$J$16"</definedName>
    <definedName name="Excel_BuiltIn__FilterDatabase_5">"$#REF !.$A$6:$J$16"</definedName>
    <definedName name="Excel_BuiltIn__FilterDatabase_6">"$#REF !.$A$6:$J$56"</definedName>
    <definedName name="Excel_BuiltIn__FilterDatabase_7">"$#REF !.$A$6:$J$31"</definedName>
    <definedName name="Excel_BuiltIn__FilterDatabase_8">"$#REF !.$A$6:$J$23"</definedName>
    <definedName name="Excel_BuiltIn__FilterDatabase_9">"$#REF !.$A$6:$J$46"</definedName>
    <definedName name="Excel_BuiltIn_Print_Area_1">VENDU!$B$1:$G$16</definedName>
    <definedName name="Excel_BuiltIn_Print_Area_1_1">VENDU!$B$1:$H$20</definedName>
    <definedName name="Excel_BuiltIn_Print_Area_1_1_1">"$#REF !.$B$1:$G$16"</definedName>
    <definedName name="Excel_BuiltIn_Print_Area_1_2">"$#REF !.$B$1:$G$16"</definedName>
    <definedName name="Excel_BuiltIn_Print_Area_1_3">"$#REF !.$B$1:$G$16"</definedName>
    <definedName name="Excel_BuiltIn_Print_Area_1_4">VENDU!$B$1:$G$16</definedName>
    <definedName name="Excel_BuiltIn_Print_Area_10">"$#REF !.$B$1:$J$16"</definedName>
    <definedName name="Excel_BuiltIn_Print_Area_2_1">"$#REF !.$B$1:$J$16"</definedName>
    <definedName name="Excel_BuiltIn_Print_Area_3_1">"$#REF !.$B$1:$J$16"</definedName>
    <definedName name="Excel_BuiltIn_Print_Area_4">"$#REF !.$B$1:$J$16"</definedName>
    <definedName name="Excel_BuiltIn_Print_Area_5">"$#REF !.$B$1:$J$16"</definedName>
    <definedName name="Excel_BuiltIn_Print_Area_6">"$#REF !.$B$1:$J$35"</definedName>
    <definedName name="Excel_BuiltIn_Print_Area_7">"$#REF !.$B$1:$J$16"</definedName>
    <definedName name="Excel_BuiltIn_Print_Area_8">"$#REF !.$B$1:$J$16"</definedName>
    <definedName name="Excel_BuiltIn_Print_Area_9">"$#REF !.$B$1:$J$16"</definedName>
    <definedName name="Excel_BuiltIn_Print_Titles_1">VENDU!$A$6:$IS$6</definedName>
    <definedName name="Excel_BuiltIn_Print_Titles_1_1">VENDU!$6:$6</definedName>
    <definedName name="Excel_BuiltIn_Print_Titles_1_1_1">"$#REF !.$A$6:$IS$6"</definedName>
    <definedName name="Excel_BuiltIn_Print_Titles_1_2">"$#REF !.$A$6:$IS$6"</definedName>
    <definedName name="Excel_BuiltIn_Print_Titles_1_3">"$#REF !.$A$6:$IS$6"</definedName>
    <definedName name="Excel_BuiltIn_Print_Titles_1_4">VENDU!$A$6:$IS$6</definedName>
    <definedName name="Excel_BuiltIn_Print_Titles_10">"$#REF !.$A$6:$IV$6"</definedName>
    <definedName name="Excel_BuiltIn_Print_Titles_2">"$#REF !.$A$6:$IV$6"</definedName>
    <definedName name="Excel_BuiltIn_Print_Titles_3">"$#REF !.$A$6:$IV$6"</definedName>
    <definedName name="Excel_BuiltIn_Print_Titles_4">"$#REF !.$A$6:$IV$6"</definedName>
    <definedName name="Excel_BuiltIn_Print_Titles_5">"$#REF !.$A$6:$IV$6"</definedName>
    <definedName name="Excel_BuiltIn_Print_Titles_6">"$#REF !.$A$6:$IV$6"</definedName>
    <definedName name="Excel_BuiltIn_Print_Titles_7">"$#REF !.$A$6:$IV$6"</definedName>
    <definedName name="Excel_BuiltIn_Print_Titles_8">"$#REF !.$A$6:$IV$6"</definedName>
    <definedName name="Excel_BuiltIn_Print_Titles_9">"$#REF !.$A$6:$IV$6"</definedName>
    <definedName name="_xlnm.Print_Area" localSheetId="1">'etiquette recto'!$A$1:$L$108</definedName>
    <definedName name="_xlnm.Print_Area" localSheetId="2">'etiquette verso'!$A$1:$L$120</definedName>
    <definedName name="_xlnm.Print_Area" localSheetId="0">'Fiche Foire  informatisée'!$A$1:$H$105</definedName>
  </definedNames>
  <calcPr calcId="145621"/>
</workbook>
</file>

<file path=xl/calcChain.xml><?xml version="1.0" encoding="utf-8"?>
<calcChain xmlns="http://schemas.openxmlformats.org/spreadsheetml/2006/main">
  <c r="D87" i="3" l="1"/>
  <c r="J45" i="2"/>
  <c r="G45" i="2"/>
  <c r="K43" i="2"/>
  <c r="H43" i="2"/>
  <c r="J43" i="2"/>
  <c r="G43" i="2"/>
  <c r="A1" i="2" l="1"/>
  <c r="D1" i="2" s="1"/>
  <c r="B1" i="2"/>
  <c r="E1" i="2"/>
  <c r="H1" i="2"/>
  <c r="K1" i="2"/>
  <c r="B7" i="2"/>
  <c r="E7" i="2"/>
  <c r="H7" i="2"/>
  <c r="K7" i="2"/>
  <c r="B13" i="2"/>
  <c r="E13" i="2"/>
  <c r="H13" i="2"/>
  <c r="K13" i="2"/>
  <c r="B19" i="2"/>
  <c r="E19" i="2"/>
  <c r="H19" i="2"/>
  <c r="K19" i="2"/>
  <c r="G5" i="3"/>
  <c r="G5" i="1"/>
  <c r="A3" i="2" s="1"/>
  <c r="G6" i="1"/>
  <c r="D3" i="2" s="1"/>
  <c r="G11" i="3"/>
  <c r="F92" i="1"/>
  <c r="H92" i="1" s="1"/>
  <c r="F77" i="1"/>
  <c r="H77" i="1" s="1"/>
  <c r="F62" i="1"/>
  <c r="H62" i="1" s="1"/>
  <c r="F47" i="1"/>
  <c r="H47" i="1" s="1"/>
  <c r="F32" i="1"/>
  <c r="H32" i="1" s="1"/>
  <c r="F17" i="1"/>
  <c r="H17" i="1" s="1"/>
  <c r="A5" i="3"/>
  <c r="A11" i="3"/>
  <c r="D11" i="3"/>
  <c r="J11" i="3"/>
  <c r="D5" i="3"/>
  <c r="J5" i="3"/>
  <c r="D63" i="1"/>
  <c r="B63" i="1"/>
  <c r="B62" i="1"/>
  <c r="B61" i="1"/>
  <c r="D48" i="1"/>
  <c r="B48" i="1"/>
  <c r="B47" i="1"/>
  <c r="B46" i="1"/>
  <c r="D33" i="1"/>
  <c r="B33" i="1"/>
  <c r="B32" i="1"/>
  <c r="B31" i="1"/>
  <c r="D18" i="1"/>
  <c r="B18" i="1"/>
  <c r="B17" i="1"/>
  <c r="B16" i="1"/>
  <c r="H2" i="1"/>
  <c r="B25" i="2"/>
  <c r="E25" i="2"/>
  <c r="H25" i="2"/>
  <c r="K25" i="2"/>
  <c r="B31" i="2"/>
  <c r="E31" i="2"/>
  <c r="H31" i="2"/>
  <c r="K31" i="2"/>
  <c r="B37" i="2"/>
  <c r="E37" i="2"/>
  <c r="H37" i="2"/>
  <c r="K37" i="2"/>
  <c r="B43" i="2"/>
  <c r="E43" i="2"/>
  <c r="B49" i="2"/>
  <c r="E49" i="2"/>
  <c r="H49" i="2"/>
  <c r="K49" i="2"/>
  <c r="B55" i="2"/>
  <c r="E55" i="2"/>
  <c r="H55" i="2"/>
  <c r="K55" i="2"/>
  <c r="B61" i="2"/>
  <c r="E61" i="2"/>
  <c r="H61" i="2"/>
  <c r="K61" i="2"/>
  <c r="B67" i="2"/>
  <c r="E67" i="2"/>
  <c r="H67" i="2"/>
  <c r="K67" i="2"/>
  <c r="B73" i="2"/>
  <c r="E73" i="2"/>
  <c r="H73" i="2"/>
  <c r="K73" i="2"/>
  <c r="B79" i="2"/>
  <c r="E79" i="2"/>
  <c r="H79" i="2"/>
  <c r="K79" i="2"/>
  <c r="B85" i="2"/>
  <c r="E85" i="2"/>
  <c r="H85" i="2"/>
  <c r="K85" i="2"/>
  <c r="B91" i="2"/>
  <c r="E91" i="2"/>
  <c r="H91" i="2"/>
  <c r="K91" i="2"/>
  <c r="B97" i="2"/>
  <c r="E97" i="2"/>
  <c r="H97" i="2"/>
  <c r="K97" i="2"/>
  <c r="B103" i="2"/>
  <c r="E103" i="2"/>
  <c r="A1" i="3"/>
  <c r="D1" i="3"/>
  <c r="G1" i="3"/>
  <c r="J1" i="3"/>
  <c r="A3" i="3"/>
  <c r="D3" i="3"/>
  <c r="G3" i="3"/>
  <c r="J3" i="3"/>
  <c r="A7" i="3"/>
  <c r="D7" i="3"/>
  <c r="G7" i="3"/>
  <c r="J7" i="3"/>
  <c r="A9" i="3"/>
  <c r="D9" i="3"/>
  <c r="G9" i="3"/>
  <c r="J9" i="3"/>
  <c r="A13" i="3"/>
  <c r="D13" i="3"/>
  <c r="G13" i="3"/>
  <c r="J13" i="3"/>
  <c r="A15" i="3"/>
  <c r="D15" i="3"/>
  <c r="G15" i="3"/>
  <c r="J15" i="3"/>
  <c r="A17" i="3"/>
  <c r="D17" i="3"/>
  <c r="G17" i="3"/>
  <c r="J17" i="3"/>
  <c r="A19" i="3"/>
  <c r="D19" i="3"/>
  <c r="G19" i="3"/>
  <c r="J19" i="3"/>
  <c r="A21" i="3"/>
  <c r="D21" i="3"/>
  <c r="G21" i="3"/>
  <c r="J21" i="3"/>
  <c r="A23" i="3"/>
  <c r="D23" i="3"/>
  <c r="G23" i="3"/>
  <c r="J23" i="3"/>
  <c r="A25" i="3"/>
  <c r="D25" i="3"/>
  <c r="G25" i="3"/>
  <c r="J25" i="3"/>
  <c r="A27" i="3"/>
  <c r="D27" i="3"/>
  <c r="G27" i="3"/>
  <c r="J27" i="3"/>
  <c r="A29" i="3"/>
  <c r="D29" i="3"/>
  <c r="G29" i="3"/>
  <c r="J29" i="3"/>
  <c r="A31" i="3"/>
  <c r="D31" i="3"/>
  <c r="G31" i="3"/>
  <c r="J31" i="3"/>
  <c r="A33" i="3"/>
  <c r="D33" i="3"/>
  <c r="G33" i="3"/>
  <c r="J33" i="3"/>
  <c r="A35" i="3"/>
  <c r="D35" i="3"/>
  <c r="G35" i="3"/>
  <c r="J35" i="3"/>
  <c r="A37" i="3"/>
  <c r="D37" i="3"/>
  <c r="G37" i="3"/>
  <c r="J37" i="3"/>
  <c r="A39" i="3"/>
  <c r="D39" i="3"/>
  <c r="G39" i="3"/>
  <c r="J39" i="3"/>
  <c r="A41" i="3"/>
  <c r="D41" i="3"/>
  <c r="G41" i="3"/>
  <c r="J41" i="3"/>
  <c r="A43" i="3"/>
  <c r="D43" i="3"/>
  <c r="G43" i="3"/>
  <c r="J43" i="3"/>
  <c r="A45" i="3"/>
  <c r="D45" i="3"/>
  <c r="G45" i="3"/>
  <c r="J45" i="3"/>
  <c r="A47" i="3"/>
  <c r="D47" i="3"/>
  <c r="G47" i="3"/>
  <c r="J47" i="3"/>
  <c r="A49" i="3"/>
  <c r="D49" i="3"/>
  <c r="G49" i="3"/>
  <c r="J49" i="3"/>
  <c r="A51" i="3"/>
  <c r="D51" i="3"/>
  <c r="G51" i="3"/>
  <c r="J51" i="3"/>
  <c r="A53" i="3"/>
  <c r="D53" i="3"/>
  <c r="G53" i="3"/>
  <c r="J53" i="3"/>
  <c r="A55" i="3"/>
  <c r="D55" i="3"/>
  <c r="G55" i="3"/>
  <c r="J55" i="3"/>
  <c r="A57" i="3"/>
  <c r="D57" i="3"/>
  <c r="G57" i="3"/>
  <c r="J57" i="3"/>
  <c r="A59" i="3"/>
  <c r="D59" i="3"/>
  <c r="G59" i="3"/>
  <c r="J59" i="3"/>
  <c r="A61" i="3"/>
  <c r="D61" i="3"/>
  <c r="G61" i="3"/>
  <c r="J61" i="3"/>
  <c r="A63" i="3"/>
  <c r="D63" i="3"/>
  <c r="G63" i="3"/>
  <c r="J63" i="3"/>
  <c r="A65" i="3"/>
  <c r="D65" i="3"/>
  <c r="G65" i="3"/>
  <c r="J65" i="3"/>
  <c r="A67" i="3"/>
  <c r="D67" i="3"/>
  <c r="G67" i="3"/>
  <c r="J67" i="3"/>
  <c r="A69" i="3"/>
  <c r="D69" i="3"/>
  <c r="G69" i="3"/>
  <c r="J69" i="3"/>
  <c r="A71" i="3"/>
  <c r="D71" i="3"/>
  <c r="G71" i="3"/>
  <c r="J71" i="3"/>
  <c r="A73" i="3"/>
  <c r="D73" i="3"/>
  <c r="G73" i="3"/>
  <c r="J73" i="3"/>
  <c r="A75" i="3"/>
  <c r="D75" i="3"/>
  <c r="G75" i="3"/>
  <c r="J75" i="3"/>
  <c r="A77" i="3"/>
  <c r="D77" i="3"/>
  <c r="G77" i="3"/>
  <c r="J77" i="3"/>
  <c r="A79" i="3"/>
  <c r="D79" i="3"/>
  <c r="G79" i="3"/>
  <c r="J79" i="3"/>
  <c r="A81" i="3"/>
  <c r="D81" i="3"/>
  <c r="G81" i="3"/>
  <c r="J81" i="3"/>
  <c r="A83" i="3"/>
  <c r="D83" i="3"/>
  <c r="G83" i="3"/>
  <c r="J83" i="3"/>
  <c r="A85" i="3"/>
  <c r="D85" i="3"/>
  <c r="G85" i="3"/>
  <c r="J85" i="3"/>
  <c r="A87" i="3"/>
  <c r="G87" i="3"/>
  <c r="J87" i="3"/>
  <c r="A89" i="3"/>
  <c r="D89" i="3"/>
  <c r="G89" i="3"/>
  <c r="J89" i="3"/>
  <c r="A91" i="3"/>
  <c r="D91" i="3"/>
  <c r="G91" i="3"/>
  <c r="J91" i="3"/>
  <c r="A93" i="3"/>
  <c r="D93" i="3"/>
  <c r="G93" i="3"/>
  <c r="J93" i="3"/>
  <c r="A95" i="3"/>
  <c r="D95" i="3"/>
  <c r="G95" i="3"/>
  <c r="J95" i="3"/>
  <c r="A97" i="3"/>
  <c r="D97" i="3"/>
  <c r="G97" i="3"/>
  <c r="J97" i="3"/>
  <c r="A99" i="3"/>
  <c r="D99" i="3"/>
  <c r="G99" i="3"/>
  <c r="J99" i="3"/>
  <c r="A101" i="3"/>
  <c r="D101" i="3"/>
  <c r="G101" i="3"/>
  <c r="J101" i="3"/>
  <c r="G103" i="3"/>
  <c r="J103" i="3"/>
  <c r="G105" i="3"/>
  <c r="J105" i="3"/>
  <c r="G107" i="3"/>
  <c r="J107" i="3"/>
  <c r="G7" i="1"/>
  <c r="G3" i="2" s="1"/>
  <c r="G8" i="1"/>
  <c r="J3" i="2" s="1"/>
  <c r="G9" i="1"/>
  <c r="A9" i="2" s="1"/>
  <c r="G10" i="1"/>
  <c r="D9" i="2" s="1"/>
  <c r="G11" i="1"/>
  <c r="G9" i="2" s="1"/>
  <c r="G12" i="1"/>
  <c r="J9" i="2" s="1"/>
  <c r="G13" i="1"/>
  <c r="A15" i="2" s="1"/>
  <c r="G14" i="1"/>
  <c r="D15" i="2" s="1"/>
  <c r="D16" i="1"/>
  <c r="E16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G20" i="1"/>
  <c r="G15" i="2" s="1"/>
  <c r="G21" i="1"/>
  <c r="J15" i="2" s="1"/>
  <c r="G22" i="1"/>
  <c r="A21" i="2" s="1"/>
  <c r="G23" i="1"/>
  <c r="D21" i="2" s="1"/>
  <c r="G24" i="1"/>
  <c r="G21" i="2" s="1"/>
  <c r="G25" i="1"/>
  <c r="J21" i="2" s="1"/>
  <c r="G26" i="1"/>
  <c r="A27" i="2" s="1"/>
  <c r="G27" i="1"/>
  <c r="D27" i="2" s="1"/>
  <c r="G28" i="1"/>
  <c r="G27" i="2" s="1"/>
  <c r="G29" i="1"/>
  <c r="J27" i="2" s="1"/>
  <c r="D31" i="1"/>
  <c r="E31" i="1"/>
  <c r="G35" i="1"/>
  <c r="A33" i="2" s="1"/>
  <c r="G36" i="1"/>
  <c r="D33" i="2" s="1"/>
  <c r="G37" i="1"/>
  <c r="G33" i="2" s="1"/>
  <c r="G38" i="1"/>
  <c r="J33" i="2" s="1"/>
  <c r="G39" i="1"/>
  <c r="A39" i="2" s="1"/>
  <c r="G40" i="1"/>
  <c r="D39" i="2" s="1"/>
  <c r="G41" i="1"/>
  <c r="G39" i="2" s="1"/>
  <c r="G42" i="1"/>
  <c r="J39" i="2" s="1"/>
  <c r="G43" i="1"/>
  <c r="A45" i="2" s="1"/>
  <c r="G44" i="1"/>
  <c r="D45" i="2" s="1"/>
  <c r="D46" i="1"/>
  <c r="E46" i="1"/>
  <c r="G50" i="1"/>
  <c r="G51" i="1"/>
  <c r="G52" i="1"/>
  <c r="A51" i="2" s="1"/>
  <c r="G53" i="1"/>
  <c r="D51" i="2" s="1"/>
  <c r="G54" i="1"/>
  <c r="G51" i="2" s="1"/>
  <c r="G55" i="1"/>
  <c r="J51" i="2" s="1"/>
  <c r="G56" i="1"/>
  <c r="A57" i="2" s="1"/>
  <c r="G57" i="1"/>
  <c r="D57" i="2" s="1"/>
  <c r="G58" i="1"/>
  <c r="G57" i="2" s="1"/>
  <c r="G59" i="1"/>
  <c r="J57" i="2" s="1"/>
  <c r="D61" i="1"/>
  <c r="E61" i="1"/>
  <c r="G65" i="1"/>
  <c r="A63" i="2" s="1"/>
  <c r="G66" i="1"/>
  <c r="D63" i="2" s="1"/>
  <c r="G67" i="1"/>
  <c r="G63" i="2" s="1"/>
  <c r="G68" i="1"/>
  <c r="J63" i="2" s="1"/>
  <c r="G69" i="1"/>
  <c r="A69" i="2" s="1"/>
  <c r="G70" i="1"/>
  <c r="D69" i="2" s="1"/>
  <c r="G71" i="1"/>
  <c r="G69" i="2" s="1"/>
  <c r="G72" i="1"/>
  <c r="J69" i="2" s="1"/>
  <c r="G73" i="1"/>
  <c r="A75" i="2" s="1"/>
  <c r="G74" i="1"/>
  <c r="D75" i="2" s="1"/>
  <c r="B76" i="1"/>
  <c r="D76" i="1"/>
  <c r="E76" i="1"/>
  <c r="B77" i="1"/>
  <c r="B78" i="1"/>
  <c r="D78" i="1"/>
  <c r="G80" i="1"/>
  <c r="G75" i="2" s="1"/>
  <c r="G81" i="1"/>
  <c r="J75" i="2" s="1"/>
  <c r="G82" i="1"/>
  <c r="A81" i="2" s="1"/>
  <c r="G83" i="1"/>
  <c r="D81" i="2" s="1"/>
  <c r="G84" i="1"/>
  <c r="G81" i="2" s="1"/>
  <c r="G85" i="1"/>
  <c r="J81" i="2" s="1"/>
  <c r="G86" i="1"/>
  <c r="A87" i="2" s="1"/>
  <c r="G87" i="1"/>
  <c r="D87" i="2" s="1"/>
  <c r="G88" i="1"/>
  <c r="G87" i="2" s="1"/>
  <c r="G89" i="1"/>
  <c r="J87" i="2" s="1"/>
  <c r="B91" i="1"/>
  <c r="D91" i="1"/>
  <c r="E91" i="1"/>
  <c r="B92" i="1"/>
  <c r="B93" i="1"/>
  <c r="D93" i="1"/>
  <c r="G95" i="1"/>
  <c r="A93" i="2" s="1"/>
  <c r="G96" i="1"/>
  <c r="D93" i="2" s="1"/>
  <c r="G97" i="1"/>
  <c r="G93" i="2" s="1"/>
  <c r="G98" i="1"/>
  <c r="J93" i="2" s="1"/>
  <c r="G99" i="1"/>
  <c r="A99" i="2" s="1"/>
  <c r="G100" i="1"/>
  <c r="D99" i="2" s="1"/>
  <c r="G101" i="1"/>
  <c r="G99" i="2" s="1"/>
  <c r="G102" i="1"/>
  <c r="J99" i="2" s="1"/>
  <c r="G103" i="1"/>
  <c r="A105" i="2" s="1"/>
  <c r="G104" i="1"/>
  <c r="D105" i="2" s="1"/>
  <c r="D79" i="2"/>
  <c r="J1" i="2"/>
  <c r="D19" i="2" l="1"/>
  <c r="G91" i="2"/>
  <c r="G19" i="2"/>
  <c r="A55" i="2"/>
  <c r="G49" i="2"/>
  <c r="J91" i="2"/>
  <c r="D85" i="2"/>
  <c r="J31" i="2"/>
  <c r="J49" i="2"/>
  <c r="G13" i="2"/>
  <c r="D103" i="2"/>
  <c r="J85" i="2"/>
  <c r="A61" i="2"/>
  <c r="G97" i="2"/>
  <c r="D43" i="2"/>
  <c r="A85" i="2"/>
  <c r="J55" i="2"/>
  <c r="A91" i="2"/>
  <c r="A43" i="2"/>
  <c r="A67" i="2"/>
  <c r="G7" i="2"/>
  <c r="D31" i="2"/>
  <c r="D91" i="2"/>
  <c r="A97" i="2"/>
  <c r="J61" i="2"/>
  <c r="J7" i="2"/>
  <c r="J79" i="2"/>
  <c r="J25" i="2"/>
  <c r="G67" i="2"/>
  <c r="D7" i="2"/>
  <c r="D55" i="2"/>
  <c r="D67" i="2"/>
  <c r="G79" i="2"/>
  <c r="A37" i="2"/>
  <c r="A13" i="2"/>
  <c r="A49" i="2"/>
  <c r="J67" i="2"/>
  <c r="G37" i="2"/>
  <c r="J13" i="2"/>
  <c r="A73" i="2"/>
  <c r="A79" i="2"/>
  <c r="A7" i="2"/>
  <c r="D13" i="2"/>
  <c r="D37" i="2"/>
  <c r="G25" i="2"/>
  <c r="D97" i="2"/>
  <c r="D73" i="2"/>
  <c r="G73" i="2"/>
  <c r="G61" i="2"/>
  <c r="J73" i="2"/>
  <c r="A25" i="2"/>
  <c r="J19" i="2"/>
  <c r="A103" i="2"/>
  <c r="G55" i="2"/>
  <c r="J97" i="2"/>
  <c r="J37" i="2"/>
  <c r="A19" i="2"/>
  <c r="G85" i="2"/>
  <c r="D61" i="2"/>
  <c r="G1" i="2"/>
  <c r="D25" i="2"/>
  <c r="D49" i="2"/>
  <c r="G31" i="2"/>
  <c r="A31" i="2"/>
</calcChain>
</file>

<file path=xl/sharedStrings.xml><?xml version="1.0" encoding="utf-8"?>
<sst xmlns="http://schemas.openxmlformats.org/spreadsheetml/2006/main" count="447" uniqueCount="283">
  <si>
    <t>Ventes</t>
  </si>
  <si>
    <t>Nombre de liste</t>
  </si>
  <si>
    <r>
      <t xml:space="preserve">x </t>
    </r>
    <r>
      <rPr>
        <sz val="14"/>
        <rFont val="Times New Roman"/>
        <family val="1"/>
      </rPr>
      <t>2</t>
    </r>
    <r>
      <rPr>
        <vertAlign val="superscript"/>
        <sz val="10"/>
        <rFont val="Times New Roman"/>
        <family val="1"/>
      </rPr>
      <t>€</t>
    </r>
    <r>
      <rPr>
        <vertAlign val="subscript"/>
        <sz val="12"/>
        <rFont val="Times New Roman"/>
        <family val="1"/>
      </rPr>
      <t>=</t>
    </r>
  </si>
  <si>
    <t>Tel :</t>
  </si>
  <si>
    <t>Montant à payer au client</t>
  </si>
  <si>
    <t>N°</t>
  </si>
  <si>
    <t>Marque</t>
  </si>
  <si>
    <r>
      <t>Px client</t>
    </r>
    <r>
      <rPr>
        <sz val="11"/>
        <color indexed="10"/>
        <rFont val="Times New Roman"/>
        <family val="1"/>
      </rPr>
      <t>*</t>
    </r>
  </si>
  <si>
    <t>Px+20%</t>
  </si>
  <si>
    <t>M</t>
  </si>
  <si>
    <t>Les Articles surlignés = vendus   -  Colonne "M" = Article manquant</t>
  </si>
  <si>
    <t xml:space="preserve">                                                                                COULEUR :</t>
  </si>
  <si>
    <t xml:space="preserve">AA   AZ </t>
  </si>
  <si>
    <t>FICHE</t>
  </si>
  <si>
    <t>VENDU</t>
  </si>
  <si>
    <t>A1</t>
  </si>
  <si>
    <t>B1</t>
  </si>
  <si>
    <t>C1</t>
  </si>
  <si>
    <t>D1</t>
  </si>
  <si>
    <t>E1</t>
  </si>
  <si>
    <t>F1</t>
  </si>
  <si>
    <t>G1</t>
  </si>
  <si>
    <t>H1</t>
  </si>
  <si>
    <t>I1</t>
  </si>
  <si>
    <t>A2</t>
  </si>
  <si>
    <t>B2</t>
  </si>
  <si>
    <t>C2</t>
  </si>
  <si>
    <t>D2</t>
  </si>
  <si>
    <t>E2</t>
  </si>
  <si>
    <t>F2</t>
  </si>
  <si>
    <t>G2</t>
  </si>
  <si>
    <t>H2</t>
  </si>
  <si>
    <t>I2</t>
  </si>
  <si>
    <t>A3</t>
  </si>
  <si>
    <t>B3</t>
  </si>
  <si>
    <t>C3</t>
  </si>
  <si>
    <t>D3</t>
  </si>
  <si>
    <t>E3</t>
  </si>
  <si>
    <t>F3</t>
  </si>
  <si>
    <t>G3</t>
  </si>
  <si>
    <t>H3</t>
  </si>
  <si>
    <t>I3</t>
  </si>
  <si>
    <t>A4</t>
  </si>
  <si>
    <t>B4</t>
  </si>
  <si>
    <t>C4</t>
  </si>
  <si>
    <t>D4</t>
  </si>
  <si>
    <t>E4</t>
  </si>
  <si>
    <t>F4</t>
  </si>
  <si>
    <t>G4</t>
  </si>
  <si>
    <t>H4</t>
  </si>
  <si>
    <t>I4</t>
  </si>
  <si>
    <t>A5</t>
  </si>
  <si>
    <t>B5</t>
  </si>
  <si>
    <t>C5</t>
  </si>
  <si>
    <t>D5</t>
  </si>
  <si>
    <t>E5</t>
  </si>
  <si>
    <t>F5</t>
  </si>
  <si>
    <t>G5</t>
  </si>
  <si>
    <t>H5</t>
  </si>
  <si>
    <t>I5</t>
  </si>
  <si>
    <t>A6</t>
  </si>
  <si>
    <t>B6</t>
  </si>
  <si>
    <t>C6</t>
  </si>
  <si>
    <t>D6</t>
  </si>
  <si>
    <t>E6</t>
  </si>
  <si>
    <t>F6</t>
  </si>
  <si>
    <t>G6</t>
  </si>
  <si>
    <t>H6</t>
  </si>
  <si>
    <t>I6</t>
  </si>
  <si>
    <t>A7</t>
  </si>
  <si>
    <t>B7</t>
  </si>
  <si>
    <t>C7</t>
  </si>
  <si>
    <t>D7</t>
  </si>
  <si>
    <t>E7</t>
  </si>
  <si>
    <t>F7</t>
  </si>
  <si>
    <t>G7</t>
  </si>
  <si>
    <t>H7</t>
  </si>
  <si>
    <t>I7</t>
  </si>
  <si>
    <t>A8</t>
  </si>
  <si>
    <t>B8</t>
  </si>
  <si>
    <t>C8</t>
  </si>
  <si>
    <t>D8</t>
  </si>
  <si>
    <t>E8</t>
  </si>
  <si>
    <t>F8</t>
  </si>
  <si>
    <t>G8</t>
  </si>
  <si>
    <t>H8</t>
  </si>
  <si>
    <t>I8</t>
  </si>
  <si>
    <t>A9</t>
  </si>
  <si>
    <t>B9</t>
  </si>
  <si>
    <t>C9</t>
  </si>
  <si>
    <t>D9</t>
  </si>
  <si>
    <t>E9</t>
  </si>
  <si>
    <t>F9</t>
  </si>
  <si>
    <t>G9</t>
  </si>
  <si>
    <t>H9</t>
  </si>
  <si>
    <t>I9</t>
  </si>
  <si>
    <t>A10</t>
  </si>
  <si>
    <t>B10</t>
  </si>
  <si>
    <t>C10</t>
  </si>
  <si>
    <t>D10</t>
  </si>
  <si>
    <t>E10</t>
  </si>
  <si>
    <t>F10</t>
  </si>
  <si>
    <t>G10</t>
  </si>
  <si>
    <t>H10</t>
  </si>
  <si>
    <t>I10</t>
  </si>
  <si>
    <t>J1</t>
  </si>
  <si>
    <t>K1</t>
  </si>
  <si>
    <t>L1</t>
  </si>
  <si>
    <t>M1</t>
  </si>
  <si>
    <t>N1</t>
  </si>
  <si>
    <t>O1</t>
  </si>
  <si>
    <t>P1</t>
  </si>
  <si>
    <t>Q1</t>
  </si>
  <si>
    <t>R1</t>
  </si>
  <si>
    <t>J2</t>
  </si>
  <si>
    <t>K2</t>
  </si>
  <si>
    <t>L2</t>
  </si>
  <si>
    <t>M2</t>
  </si>
  <si>
    <t>N2</t>
  </si>
  <si>
    <t>O2</t>
  </si>
  <si>
    <t>P2</t>
  </si>
  <si>
    <t>Q2</t>
  </si>
  <si>
    <t>R2</t>
  </si>
  <si>
    <t>J3</t>
  </si>
  <si>
    <t>K3</t>
  </si>
  <si>
    <t>L3</t>
  </si>
  <si>
    <t>M3</t>
  </si>
  <si>
    <t>N3</t>
  </si>
  <si>
    <t>O3</t>
  </si>
  <si>
    <t>P3</t>
  </si>
  <si>
    <t>Q3</t>
  </si>
  <si>
    <t>R3</t>
  </si>
  <si>
    <t>J4</t>
  </si>
  <si>
    <t>K4</t>
  </si>
  <si>
    <t>L4</t>
  </si>
  <si>
    <t>M4</t>
  </si>
  <si>
    <t>N4</t>
  </si>
  <si>
    <t>O4</t>
  </si>
  <si>
    <t>P4</t>
  </si>
  <si>
    <t>Q4</t>
  </si>
  <si>
    <t>R4</t>
  </si>
  <si>
    <t>J5</t>
  </si>
  <si>
    <t>K5</t>
  </si>
  <si>
    <t>L5</t>
  </si>
  <si>
    <t>M5</t>
  </si>
  <si>
    <t>N5</t>
  </si>
  <si>
    <t>O5</t>
  </si>
  <si>
    <t>P5</t>
  </si>
  <si>
    <t>Q5</t>
  </si>
  <si>
    <t>R5</t>
  </si>
  <si>
    <t>J6</t>
  </si>
  <si>
    <t>K6</t>
  </si>
  <si>
    <t>L6</t>
  </si>
  <si>
    <t>M6</t>
  </si>
  <si>
    <t>N6</t>
  </si>
  <si>
    <t>O6</t>
  </si>
  <si>
    <t>P6</t>
  </si>
  <si>
    <t>Q6</t>
  </si>
  <si>
    <t>R6</t>
  </si>
  <si>
    <t>J7</t>
  </si>
  <si>
    <t>K7</t>
  </si>
  <si>
    <t>L7</t>
  </si>
  <si>
    <t>M7</t>
  </si>
  <si>
    <t>N7</t>
  </si>
  <si>
    <t>O7</t>
  </si>
  <si>
    <t>P7</t>
  </si>
  <si>
    <t>Q7</t>
  </si>
  <si>
    <t>R7</t>
  </si>
  <si>
    <t>J8</t>
  </si>
  <si>
    <t>K8</t>
  </si>
  <si>
    <t>L8</t>
  </si>
  <si>
    <t>M8</t>
  </si>
  <si>
    <t>N8</t>
  </si>
  <si>
    <t>O8</t>
  </si>
  <si>
    <t>P8</t>
  </si>
  <si>
    <t>Q8</t>
  </si>
  <si>
    <t>R8</t>
  </si>
  <si>
    <t>J9</t>
  </si>
  <si>
    <t>K9</t>
  </si>
  <si>
    <t>L9</t>
  </si>
  <si>
    <t>M9</t>
  </si>
  <si>
    <t>N9</t>
  </si>
  <si>
    <t>O9</t>
  </si>
  <si>
    <t>P9</t>
  </si>
  <si>
    <t>Q9</t>
  </si>
  <si>
    <t>R9</t>
  </si>
  <si>
    <t>J10</t>
  </si>
  <si>
    <t>K10</t>
  </si>
  <si>
    <t>L10</t>
  </si>
  <si>
    <t>M10</t>
  </si>
  <si>
    <t>N10</t>
  </si>
  <si>
    <t>O10</t>
  </si>
  <si>
    <t>P10</t>
  </si>
  <si>
    <t>Q10</t>
  </si>
  <si>
    <t>R10</t>
  </si>
  <si>
    <t>S1</t>
  </si>
  <si>
    <t>T1</t>
  </si>
  <si>
    <t>U1</t>
  </si>
  <si>
    <t>V1</t>
  </si>
  <si>
    <t>W1</t>
  </si>
  <si>
    <t>X1</t>
  </si>
  <si>
    <t>Y1</t>
  </si>
  <si>
    <t>Z1</t>
  </si>
  <si>
    <t>S2</t>
  </si>
  <si>
    <t>T2</t>
  </si>
  <si>
    <t>U2</t>
  </si>
  <si>
    <t>V2</t>
  </si>
  <si>
    <t>W2</t>
  </si>
  <si>
    <t>X2</t>
  </si>
  <si>
    <t>Y2</t>
  </si>
  <si>
    <t>Z2</t>
  </si>
  <si>
    <t>S3</t>
  </si>
  <si>
    <t>T3</t>
  </si>
  <si>
    <t>U3</t>
  </si>
  <si>
    <t>V3</t>
  </si>
  <si>
    <t>W3</t>
  </si>
  <si>
    <t>X3</t>
  </si>
  <si>
    <t>Y3</t>
  </si>
  <si>
    <t>Z3</t>
  </si>
  <si>
    <t>S4</t>
  </si>
  <si>
    <t>T4</t>
  </si>
  <si>
    <t>U4</t>
  </si>
  <si>
    <t>V4</t>
  </si>
  <si>
    <t>W4</t>
  </si>
  <si>
    <t>X4</t>
  </si>
  <si>
    <t>Y4</t>
  </si>
  <si>
    <t>Z4</t>
  </si>
  <si>
    <t>S5</t>
  </si>
  <si>
    <t>T5</t>
  </si>
  <si>
    <t>U5</t>
  </si>
  <si>
    <t>V5</t>
  </si>
  <si>
    <t>W5</t>
  </si>
  <si>
    <t>X5</t>
  </si>
  <si>
    <t>Y5</t>
  </si>
  <si>
    <t>Z5</t>
  </si>
  <si>
    <t>S6</t>
  </si>
  <si>
    <t>T6</t>
  </si>
  <si>
    <t>U6</t>
  </si>
  <si>
    <t>V6</t>
  </si>
  <si>
    <t>W6</t>
  </si>
  <si>
    <t>X6</t>
  </si>
  <si>
    <t>Y6</t>
  </si>
  <si>
    <t>Z6</t>
  </si>
  <si>
    <t>S7</t>
  </si>
  <si>
    <t>T7</t>
  </si>
  <si>
    <t>U7</t>
  </si>
  <si>
    <t>V7</t>
  </si>
  <si>
    <t>W7</t>
  </si>
  <si>
    <t>X7</t>
  </si>
  <si>
    <t>Y7</t>
  </si>
  <si>
    <t>Z7</t>
  </si>
  <si>
    <t>S8</t>
  </si>
  <si>
    <t>T8</t>
  </si>
  <si>
    <t>U8</t>
  </si>
  <si>
    <t>V8</t>
  </si>
  <si>
    <t>W8</t>
  </si>
  <si>
    <t>X8</t>
  </si>
  <si>
    <t>Y8</t>
  </si>
  <si>
    <t>Z8</t>
  </si>
  <si>
    <t>S9</t>
  </si>
  <si>
    <t>T9</t>
  </si>
  <si>
    <t>U9</t>
  </si>
  <si>
    <t>V9</t>
  </si>
  <si>
    <t>W9</t>
  </si>
  <si>
    <t>X9</t>
  </si>
  <si>
    <t>Y9</t>
  </si>
  <si>
    <t>Z9</t>
  </si>
  <si>
    <t>S10</t>
  </si>
  <si>
    <t>T10</t>
  </si>
  <si>
    <t>U10</t>
  </si>
  <si>
    <t>V10</t>
  </si>
  <si>
    <t>W10</t>
  </si>
  <si>
    <t>X10</t>
  </si>
  <si>
    <t>Y10</t>
  </si>
  <si>
    <t>Z10</t>
  </si>
  <si>
    <t>Nom P. :</t>
  </si>
  <si>
    <t>Adr. :</t>
  </si>
  <si>
    <t>Mail :</t>
  </si>
  <si>
    <t>Couleurs &amp; détails</t>
  </si>
  <si>
    <t>Designation article</t>
  </si>
  <si>
    <t>Age</t>
  </si>
  <si>
    <t>* prix que vous voulez percevoir                                                        * ce prix doit être un nombre entier ou décimal à 0,50 cts                                * Ne pas mettre le sigle "€" ou un point.</t>
  </si>
  <si>
    <t>Suivre les conditions de vente avant de compléter vos listes                        sinon elles seront refusées et à refaire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</si>
</sst>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€&quot;;\-#,##0\ &quot;€&quot;"/>
    <numFmt numFmtId="164" formatCode="#,##0&quot; €&quot;"/>
    <numFmt numFmtId="165" formatCode="#,##0.00&quot; €&quot;"/>
    <numFmt numFmtId="166" formatCode="#,##0.00&quot;   &quot;"/>
    <numFmt numFmtId="167" formatCode="#,##0\ &quot;€&quot;"/>
    <numFmt numFmtId="168" formatCode="0#&quot; &quot;##&quot; &quot;##&quot; &quot;##&quot; &quot;##"/>
  </numFmts>
  <fonts count="56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vertAlign val="superscript"/>
      <sz val="10"/>
      <name val="Times New Roman"/>
      <family val="1"/>
    </font>
    <font>
      <vertAlign val="subscript"/>
      <sz val="12"/>
      <name val="Times New Roman"/>
      <family val="1"/>
    </font>
    <font>
      <u/>
      <sz val="11"/>
      <color indexed="12"/>
      <name val="Calibri"/>
      <family val="2"/>
    </font>
    <font>
      <sz val="11"/>
      <color indexed="10"/>
      <name val="Times New Roman"/>
      <family val="1"/>
    </font>
    <font>
      <sz val="12"/>
      <color indexed="10"/>
      <name val="Times New Roman"/>
      <family val="1"/>
    </font>
    <font>
      <sz val="20"/>
      <color indexed="8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1"/>
      <color indexed="8"/>
      <name val="Franklin Gothic Book"/>
      <family val="2"/>
    </font>
    <font>
      <b/>
      <sz val="26"/>
      <name val="Century Gothic"/>
      <family val="2"/>
    </font>
    <font>
      <sz val="22"/>
      <color indexed="8"/>
      <name val="Century Gothic"/>
      <family val="2"/>
    </font>
    <font>
      <sz val="24"/>
      <color indexed="8"/>
      <name val="Century Gothic"/>
      <family val="2"/>
    </font>
    <font>
      <sz val="11"/>
      <color indexed="8"/>
      <name val="Century Gothic"/>
      <family val="2"/>
    </font>
    <font>
      <sz val="40"/>
      <color indexed="8"/>
      <name val="Century Gothic"/>
      <family val="2"/>
    </font>
    <font>
      <sz val="26"/>
      <color indexed="8"/>
      <name val="Century Gothic"/>
      <family val="2"/>
    </font>
    <font>
      <sz val="11"/>
      <color indexed="8"/>
      <name val="Book Antiqua"/>
      <family val="1"/>
    </font>
    <font>
      <b/>
      <sz val="10"/>
      <color indexed="8"/>
      <name val="Book Antiqua"/>
      <family val="1"/>
    </font>
    <font>
      <b/>
      <i/>
      <sz val="12"/>
      <color indexed="8"/>
      <name val="Book Antiqua"/>
      <family val="1"/>
    </font>
    <font>
      <b/>
      <u/>
      <sz val="12"/>
      <color indexed="8"/>
      <name val="Book Antiqua"/>
      <family val="1"/>
    </font>
    <font>
      <b/>
      <sz val="8"/>
      <color indexed="8"/>
      <name val="Book Antiqua"/>
      <family val="1"/>
    </font>
    <font>
      <sz val="10"/>
      <color indexed="8"/>
      <name val="Book Antiqua"/>
      <family val="1"/>
    </font>
    <font>
      <sz val="10"/>
      <name val="Times New Roman"/>
      <family val="1"/>
    </font>
    <font>
      <sz val="10"/>
      <color indexed="8"/>
      <name val="Calibri"/>
      <family val="2"/>
    </font>
    <font>
      <b/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20"/>
      <color rgb="FF0070C0"/>
      <name val="Times New Roman"/>
      <family val="1"/>
    </font>
    <font>
      <b/>
      <sz val="26"/>
      <color rgb="FF0070C0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hair">
        <color indexed="64"/>
      </bottom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/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tted">
        <color indexed="8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221">
    <xf numFmtId="0" fontId="0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</cellStyleXfs>
  <cellXfs count="143">
    <xf numFmtId="0" fontId="0" fillId="0" borderId="0" xfId="0"/>
    <xf numFmtId="0" fontId="29" fillId="0" borderId="0" xfId="0" applyFont="1"/>
    <xf numFmtId="0" fontId="0" fillId="24" borderId="0" xfId="0" applyFill="1"/>
    <xf numFmtId="0" fontId="47" fillId="25" borderId="0" xfId="0" applyFont="1" applyFill="1" applyBorder="1" applyAlignment="1" applyProtection="1">
      <alignment vertical="center"/>
      <protection locked="0"/>
    </xf>
    <xf numFmtId="0" fontId="18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164" fontId="20" fillId="25" borderId="11" xfId="0" applyNumberFormat="1" applyFont="1" applyFill="1" applyBorder="1" applyAlignment="1" applyProtection="1">
      <alignment horizontal="left" vertical="center"/>
      <protection locked="0"/>
    </xf>
    <xf numFmtId="2" fontId="23" fillId="0" borderId="0" xfId="0" applyNumberFormat="1" applyFont="1" applyBorder="1" applyProtection="1">
      <protection locked="0"/>
    </xf>
    <xf numFmtId="49" fontId="31" fillId="0" borderId="12" xfId="871" applyNumberFormat="1" applyFont="1" applyFill="1" applyBorder="1" applyAlignment="1" applyProtection="1">
      <alignment horizontal="left" vertical="center"/>
      <protection locked="0"/>
    </xf>
    <xf numFmtId="168" fontId="18" fillId="0" borderId="12" xfId="871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2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2" fontId="17" fillId="0" borderId="14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protection locked="0"/>
    </xf>
    <xf numFmtId="0" fontId="17" fillId="25" borderId="0" xfId="0" applyFont="1" applyFill="1" applyBorder="1" applyAlignment="1" applyProtection="1">
      <alignment horizontal="center"/>
      <protection locked="0"/>
    </xf>
    <xf numFmtId="0" fontId="32" fillId="0" borderId="0" xfId="0" applyFont="1"/>
    <xf numFmtId="166" fontId="32" fillId="0" borderId="0" xfId="0" applyNumberFormat="1" applyFont="1"/>
    <xf numFmtId="165" fontId="32" fillId="0" borderId="0" xfId="0" applyNumberFormat="1" applyFont="1"/>
    <xf numFmtId="0" fontId="32" fillId="0" borderId="0" xfId="0" applyFont="1" applyAlignment="1">
      <alignment horizontal="center" vertical="center" wrapText="1"/>
    </xf>
    <xf numFmtId="0" fontId="32" fillId="0" borderId="0" xfId="0" applyNumberFormat="1" applyFont="1" applyBorder="1" applyAlignment="1">
      <alignment horizontal="center" vertical="center" wrapText="1"/>
    </xf>
    <xf numFmtId="0" fontId="32" fillId="0" borderId="15" xfId="0" applyNumberFormat="1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6" fillId="0" borderId="0" xfId="0" applyFont="1"/>
    <xf numFmtId="0" fontId="35" fillId="0" borderId="0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165" fontId="37" fillId="0" borderId="0" xfId="0" applyNumberFormat="1" applyFont="1"/>
    <xf numFmtId="166" fontId="36" fillId="0" borderId="0" xfId="0" applyNumberFormat="1" applyFont="1"/>
    <xf numFmtId="0" fontId="34" fillId="0" borderId="20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7" fillId="0" borderId="0" xfId="0" applyFont="1"/>
    <xf numFmtId="165" fontId="36" fillId="0" borderId="0" xfId="0" applyNumberFormat="1" applyFont="1"/>
    <xf numFmtId="0" fontId="36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48" fillId="25" borderId="23" xfId="0" applyFont="1" applyFill="1" applyBorder="1" applyAlignment="1" applyProtection="1">
      <alignment horizontal="left" vertical="center"/>
    </xf>
    <xf numFmtId="0" fontId="49" fillId="25" borderId="24" xfId="0" applyFont="1" applyFill="1" applyBorder="1" applyAlignment="1" applyProtection="1">
      <alignment horizontal="left" vertical="center"/>
    </xf>
    <xf numFmtId="0" fontId="49" fillId="25" borderId="25" xfId="0" applyFont="1" applyFill="1" applyBorder="1" applyAlignment="1" applyProtection="1">
      <alignment horizontal="left" vertical="center"/>
    </xf>
    <xf numFmtId="0" fontId="20" fillId="0" borderId="26" xfId="0" applyFont="1" applyBorder="1" applyAlignment="1" applyProtection="1">
      <alignment horizontal="center" vertical="center"/>
    </xf>
    <xf numFmtId="0" fontId="21" fillId="0" borderId="27" xfId="0" applyFont="1" applyFill="1" applyBorder="1" applyAlignment="1" applyProtection="1">
      <alignment horizontal="center" vertical="center"/>
    </xf>
    <xf numFmtId="0" fontId="33" fillId="24" borderId="28" xfId="0" applyFont="1" applyFill="1" applyBorder="1" applyAlignment="1" applyProtection="1">
      <alignment horizontal="center" vertical="center"/>
    </xf>
    <xf numFmtId="0" fontId="22" fillId="24" borderId="27" xfId="0" applyFont="1" applyFill="1" applyBorder="1" applyAlignment="1" applyProtection="1">
      <alignment vertical="center"/>
    </xf>
    <xf numFmtId="167" fontId="20" fillId="0" borderId="29" xfId="0" applyNumberFormat="1" applyFont="1" applyBorder="1" applyAlignment="1" applyProtection="1">
      <alignment horizontal="left" vertical="center"/>
    </xf>
    <xf numFmtId="0" fontId="23" fillId="0" borderId="14" xfId="0" applyFont="1" applyBorder="1" applyAlignment="1" applyProtection="1">
      <alignment horizontal="center" vertical="center"/>
    </xf>
    <xf numFmtId="0" fontId="23" fillId="24" borderId="30" xfId="0" applyFont="1" applyFill="1" applyBorder="1" applyAlignment="1" applyProtection="1">
      <alignment horizontal="center" vertical="center"/>
    </xf>
    <xf numFmtId="0" fontId="50" fillId="25" borderId="31" xfId="0" applyFont="1" applyFill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25" borderId="32" xfId="0" applyFont="1" applyFill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right" vertical="center"/>
    </xf>
    <xf numFmtId="0" fontId="20" fillId="0" borderId="33" xfId="0" applyFont="1" applyBorder="1" applyAlignment="1" applyProtection="1">
      <alignment horizontal="center" vertical="center"/>
    </xf>
    <xf numFmtId="2" fontId="17" fillId="25" borderId="13" xfId="0" applyNumberFormat="1" applyFont="1" applyFill="1" applyBorder="1" applyAlignment="1" applyProtection="1">
      <alignment horizontal="center" vertical="center"/>
    </xf>
    <xf numFmtId="0" fontId="17" fillId="0" borderId="30" xfId="0" applyFont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center" vertical="center"/>
    </xf>
    <xf numFmtId="2" fontId="17" fillId="25" borderId="14" xfId="0" applyNumberFormat="1" applyFont="1" applyFill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164" fontId="20" fillId="25" borderId="11" xfId="0" applyNumberFormat="1" applyFont="1" applyFill="1" applyBorder="1" applyAlignment="1" applyProtection="1">
      <alignment horizontal="left" vertical="center"/>
    </xf>
    <xf numFmtId="0" fontId="20" fillId="0" borderId="12" xfId="0" applyFont="1" applyBorder="1" applyAlignment="1" applyProtection="1">
      <alignment horizontal="left" vertical="center"/>
    </xf>
    <xf numFmtId="168" fontId="18" fillId="0" borderId="12" xfId="871" applyNumberFormat="1" applyFont="1" applyFill="1" applyBorder="1" applyAlignment="1" applyProtection="1">
      <alignment horizontal="left" vertical="center"/>
    </xf>
    <xf numFmtId="167" fontId="20" fillId="0" borderId="29" xfId="0" applyNumberFormat="1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5" fontId="20" fillId="0" borderId="29" xfId="0" applyNumberFormat="1" applyFont="1" applyBorder="1" applyAlignment="1" applyProtection="1">
      <alignment horizontal="left" vertical="center"/>
    </xf>
    <xf numFmtId="0" fontId="20" fillId="0" borderId="12" xfId="0" applyFont="1" applyBorder="1" applyAlignment="1" applyProtection="1">
      <alignment vertical="center"/>
    </xf>
    <xf numFmtId="0" fontId="40" fillId="0" borderId="0" xfId="0" applyFont="1" applyAlignment="1">
      <alignment horizontal="justify" vertical="center"/>
    </xf>
    <xf numFmtId="0" fontId="41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left" vertical="center" indent="4"/>
    </xf>
    <xf numFmtId="0" fontId="45" fillId="0" borderId="0" xfId="0" applyFont="1" applyBorder="1" applyAlignment="1" applyProtection="1">
      <alignment vertical="center"/>
      <protection locked="0"/>
    </xf>
    <xf numFmtId="0" fontId="46" fillId="0" borderId="0" xfId="0" applyFont="1"/>
    <xf numFmtId="0" fontId="54" fillId="0" borderId="27" xfId="0" applyFont="1" applyFill="1" applyBorder="1" applyAlignment="1" applyProtection="1">
      <alignment horizontal="center" vertical="center"/>
    </xf>
    <xf numFmtId="0" fontId="55" fillId="24" borderId="28" xfId="0" applyFont="1" applyFill="1" applyBorder="1" applyAlignment="1" applyProtection="1">
      <alignment horizontal="center" vertical="center"/>
    </xf>
    <xf numFmtId="0" fontId="55" fillId="0" borderId="27" xfId="0" applyFont="1" applyFill="1" applyBorder="1" applyAlignment="1" applyProtection="1">
      <alignment horizontal="center" vertical="center"/>
    </xf>
    <xf numFmtId="0" fontId="51" fillId="25" borderId="38" xfId="0" applyFont="1" applyFill="1" applyBorder="1" applyAlignment="1" applyProtection="1">
      <alignment horizontal="left" vertical="center"/>
    </xf>
    <xf numFmtId="0" fontId="51" fillId="25" borderId="39" xfId="0" applyFont="1" applyFill="1" applyBorder="1" applyAlignment="1" applyProtection="1">
      <alignment horizontal="left" vertical="center"/>
    </xf>
    <xf numFmtId="0" fontId="51" fillId="25" borderId="40" xfId="0" applyFont="1" applyFill="1" applyBorder="1" applyAlignment="1" applyProtection="1">
      <alignment horizontal="left" vertical="center"/>
    </xf>
    <xf numFmtId="16" fontId="23" fillId="0" borderId="41" xfId="0" applyNumberFormat="1" applyFont="1" applyBorder="1" applyAlignment="1" applyProtection="1">
      <alignment horizontal="left" vertical="center"/>
    </xf>
    <xf numFmtId="0" fontId="18" fillId="26" borderId="28" xfId="0" applyFont="1" applyFill="1" applyBorder="1" applyAlignment="1" applyProtection="1">
      <alignment horizontal="center" vertical="center"/>
    </xf>
    <xf numFmtId="0" fontId="18" fillId="26" borderId="36" xfId="0" applyFont="1" applyFill="1" applyBorder="1" applyAlignment="1" applyProtection="1">
      <alignment horizontal="center" vertical="center"/>
    </xf>
    <xf numFmtId="0" fontId="23" fillId="24" borderId="37" xfId="0" applyFont="1" applyFill="1" applyBorder="1" applyAlignment="1" applyProtection="1">
      <alignment horizontal="center" vertical="center"/>
    </xf>
    <xf numFmtId="0" fontId="23" fillId="24" borderId="11" xfId="0" applyFont="1" applyFill="1" applyBorder="1" applyAlignment="1" applyProtection="1">
      <alignment horizontal="center" vertical="center"/>
    </xf>
    <xf numFmtId="0" fontId="23" fillId="24" borderId="29" xfId="0" applyFont="1" applyFill="1" applyBorder="1" applyAlignment="1" applyProtection="1">
      <alignment horizontal="center" vertical="center"/>
    </xf>
    <xf numFmtId="0" fontId="20" fillId="0" borderId="42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/>
      <protection locked="0"/>
    </xf>
    <xf numFmtId="0" fontId="28" fillId="0" borderId="43" xfId="0" applyFont="1" applyBorder="1" applyAlignment="1" applyProtection="1">
      <alignment horizontal="left"/>
      <protection locked="0"/>
    </xf>
    <xf numFmtId="0" fontId="52" fillId="25" borderId="24" xfId="0" applyFont="1" applyFill="1" applyBorder="1" applyAlignment="1" applyProtection="1">
      <alignment horizontal="left" vertical="top" wrapText="1"/>
      <protection locked="0"/>
    </xf>
    <xf numFmtId="0" fontId="52" fillId="25" borderId="0" xfId="0" applyFont="1" applyFill="1" applyBorder="1" applyAlignment="1" applyProtection="1">
      <alignment horizontal="left" vertical="top" wrapText="1"/>
      <protection locked="0"/>
    </xf>
    <xf numFmtId="0" fontId="53" fillId="0" borderId="50" xfId="0" applyFont="1" applyBorder="1" applyAlignment="1" applyProtection="1">
      <alignment horizontal="center" vertical="center" wrapText="1"/>
      <protection locked="0"/>
    </xf>
    <xf numFmtId="0" fontId="53" fillId="0" borderId="51" xfId="0" applyFont="1" applyBorder="1" applyAlignment="1" applyProtection="1">
      <alignment horizontal="center" vertical="center" wrapText="1"/>
      <protection locked="0"/>
    </xf>
    <xf numFmtId="0" fontId="53" fillId="0" borderId="52" xfId="0" applyFont="1" applyBorder="1" applyAlignment="1" applyProtection="1">
      <alignment horizontal="center" vertical="center" wrapText="1"/>
      <protection locked="0"/>
    </xf>
    <xf numFmtId="0" fontId="44" fillId="0" borderId="0" xfId="0" applyFont="1" applyAlignment="1">
      <alignment horizontal="center" vertical="center"/>
    </xf>
    <xf numFmtId="16" fontId="23" fillId="0" borderId="44" xfId="0" applyNumberFormat="1" applyFont="1" applyFill="1" applyBorder="1" applyAlignment="1" applyProtection="1">
      <alignment horizontal="left" vertical="center"/>
      <protection locked="0"/>
    </xf>
    <xf numFmtId="16" fontId="23" fillId="0" borderId="41" xfId="0" applyNumberFormat="1" applyFont="1" applyFill="1" applyBorder="1" applyAlignment="1" applyProtection="1">
      <alignment horizontal="left" vertical="center"/>
      <protection locked="0"/>
    </xf>
    <xf numFmtId="0" fontId="20" fillId="0" borderId="42" xfId="0" applyFont="1" applyBorder="1" applyAlignment="1" applyProtection="1">
      <alignment horizontal="left" vertical="center"/>
      <protection locked="0"/>
    </xf>
    <xf numFmtId="0" fontId="34" fillId="0" borderId="45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165" fontId="37" fillId="0" borderId="47" xfId="0" applyNumberFormat="1" applyFont="1" applyBorder="1" applyAlignment="1">
      <alignment horizontal="center" vertical="center" wrapText="1"/>
    </xf>
    <xf numFmtId="165" fontId="37" fillId="0" borderId="31" xfId="0" applyNumberFormat="1" applyFont="1" applyBorder="1" applyAlignment="1">
      <alignment horizontal="center" vertical="center" wrapText="1"/>
    </xf>
    <xf numFmtId="165" fontId="37" fillId="0" borderId="43" xfId="0" applyNumberFormat="1" applyFont="1" applyBorder="1" applyAlignment="1">
      <alignment horizontal="center" vertical="center" wrapText="1"/>
    </xf>
    <xf numFmtId="165" fontId="37" fillId="0" borderId="48" xfId="0" applyNumberFormat="1" applyFont="1" applyBorder="1" applyAlignment="1">
      <alignment horizontal="center" vertical="center" wrapText="1"/>
    </xf>
    <xf numFmtId="165" fontId="37" fillId="0" borderId="18" xfId="0" applyNumberFormat="1" applyFont="1" applyBorder="1" applyAlignment="1">
      <alignment horizontal="center" vertical="center" wrapText="1"/>
    </xf>
    <xf numFmtId="165" fontId="37" fillId="0" borderId="42" xfId="0" applyNumberFormat="1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165" fontId="37" fillId="0" borderId="19" xfId="0" applyNumberFormat="1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1" fontId="35" fillId="0" borderId="45" xfId="0" applyNumberFormat="1" applyFont="1" applyBorder="1" applyAlignment="1">
      <alignment horizontal="center" vertical="center" wrapText="1"/>
    </xf>
    <xf numFmtId="1" fontId="35" fillId="0" borderId="46" xfId="0" applyNumberFormat="1" applyFont="1" applyBorder="1" applyAlignment="1">
      <alignment horizontal="center" vertical="center" wrapText="1"/>
    </xf>
    <xf numFmtId="1" fontId="34" fillId="0" borderId="45" xfId="0" applyNumberFormat="1" applyFont="1" applyBorder="1" applyAlignment="1">
      <alignment horizontal="center" vertical="center" wrapText="1"/>
    </xf>
    <xf numFmtId="1" fontId="34" fillId="0" borderId="46" xfId="0" applyNumberFormat="1" applyFont="1" applyBorder="1" applyAlignment="1">
      <alignment horizontal="center" vertical="center" wrapText="1"/>
    </xf>
    <xf numFmtId="1" fontId="34" fillId="0" borderId="17" xfId="0" applyNumberFormat="1" applyFont="1" applyBorder="1" applyAlignment="1">
      <alignment horizontal="center" vertical="center" wrapText="1"/>
    </xf>
    <xf numFmtId="1" fontId="34" fillId="0" borderId="42" xfId="0" applyNumberFormat="1" applyFont="1" applyBorder="1" applyAlignment="1">
      <alignment horizontal="center" vertical="center" wrapText="1"/>
    </xf>
    <xf numFmtId="1" fontId="34" fillId="0" borderId="19" xfId="0" applyNumberFormat="1" applyFont="1" applyBorder="1" applyAlignment="1">
      <alignment horizontal="center" vertical="center" wrapText="1"/>
    </xf>
    <xf numFmtId="1" fontId="34" fillId="0" borderId="0" xfId="0" applyNumberFormat="1" applyFont="1" applyBorder="1" applyAlignment="1">
      <alignment horizontal="center" vertical="center" wrapText="1"/>
    </xf>
    <xf numFmtId="1" fontId="35" fillId="0" borderId="42" xfId="0" applyNumberFormat="1" applyFont="1" applyBorder="1" applyAlignment="1">
      <alignment horizontal="center" vertical="center" wrapText="1"/>
    </xf>
    <xf numFmtId="1" fontId="35" fillId="0" borderId="19" xfId="0" applyNumberFormat="1" applyFont="1" applyBorder="1" applyAlignment="1">
      <alignment horizontal="center" vertical="center" wrapText="1"/>
    </xf>
    <xf numFmtId="0" fontId="32" fillId="0" borderId="0" xfId="0" applyNumberFormat="1" applyFont="1" applyBorder="1" applyAlignment="1">
      <alignment horizontal="center" vertical="center" wrapText="1"/>
    </xf>
    <xf numFmtId="0" fontId="32" fillId="0" borderId="15" xfId="0" applyNumberFormat="1" applyFont="1" applyBorder="1" applyAlignment="1">
      <alignment horizontal="center" vertical="center" wrapText="1"/>
    </xf>
    <xf numFmtId="0" fontId="32" fillId="0" borderId="49" xfId="0" applyNumberFormat="1" applyFont="1" applyBorder="1" applyAlignment="1">
      <alignment horizontal="center" vertical="center" wrapText="1"/>
    </xf>
    <xf numFmtId="2" fontId="32" fillId="0" borderId="0" xfId="0" applyNumberFormat="1" applyFont="1" applyBorder="1" applyAlignment="1">
      <alignment horizontal="center" vertical="center" wrapText="1"/>
    </xf>
  </cellXfs>
  <cellStyles count="1221">
    <cellStyle name="20 % - Accent1 1" xfId="1"/>
    <cellStyle name="20 % - Accent1 10" xfId="2"/>
    <cellStyle name="20 % - Accent1 11" xfId="3"/>
    <cellStyle name="20 % - Accent1 12" xfId="4"/>
    <cellStyle name="20 % - Accent1 13" xfId="5"/>
    <cellStyle name="20 % - Accent1 14" xfId="6"/>
    <cellStyle name="20 % - Accent1 15" xfId="7"/>
    <cellStyle name="20 % - Accent1 16" xfId="8"/>
    <cellStyle name="20 % - Accent1 17" xfId="9"/>
    <cellStyle name="20 % - Accent1 18" xfId="10"/>
    <cellStyle name="20 % - Accent1 19" xfId="11"/>
    <cellStyle name="20 % - Accent1 2" xfId="12"/>
    <cellStyle name="20 % - Accent1 20" xfId="13"/>
    <cellStyle name="20 % - Accent1 21" xfId="14"/>
    <cellStyle name="20 % - Accent1 22" xfId="15"/>
    <cellStyle name="20 % - Accent1 23" xfId="16"/>
    <cellStyle name="20 % - Accent1 24" xfId="17"/>
    <cellStyle name="20 % - Accent1 25" xfId="18"/>
    <cellStyle name="20 % - Accent1 26" xfId="19"/>
    <cellStyle name="20 % - Accent1 27" xfId="20"/>
    <cellStyle name="20 % - Accent1 28" xfId="21"/>
    <cellStyle name="20 % - Accent1 29" xfId="22"/>
    <cellStyle name="20 % - Accent1 3" xfId="23"/>
    <cellStyle name="20 % - Accent1 4" xfId="24"/>
    <cellStyle name="20 % - Accent1 5" xfId="25"/>
    <cellStyle name="20 % - Accent1 6" xfId="26"/>
    <cellStyle name="20 % - Accent1 7" xfId="27"/>
    <cellStyle name="20 % - Accent1 8" xfId="28"/>
    <cellStyle name="20 % - Accent1 9" xfId="29"/>
    <cellStyle name="20 % - Accent2 1" xfId="30"/>
    <cellStyle name="20 % - Accent2 10" xfId="31"/>
    <cellStyle name="20 % - Accent2 11" xfId="32"/>
    <cellStyle name="20 % - Accent2 12" xfId="33"/>
    <cellStyle name="20 % - Accent2 13" xfId="34"/>
    <cellStyle name="20 % - Accent2 14" xfId="35"/>
    <cellStyle name="20 % - Accent2 15" xfId="36"/>
    <cellStyle name="20 % - Accent2 16" xfId="37"/>
    <cellStyle name="20 % - Accent2 17" xfId="38"/>
    <cellStyle name="20 % - Accent2 18" xfId="39"/>
    <cellStyle name="20 % - Accent2 19" xfId="40"/>
    <cellStyle name="20 % - Accent2 2" xfId="41"/>
    <cellStyle name="20 % - Accent2 20" xfId="42"/>
    <cellStyle name="20 % - Accent2 21" xfId="43"/>
    <cellStyle name="20 % - Accent2 22" xfId="44"/>
    <cellStyle name="20 % - Accent2 23" xfId="45"/>
    <cellStyle name="20 % - Accent2 24" xfId="46"/>
    <cellStyle name="20 % - Accent2 25" xfId="47"/>
    <cellStyle name="20 % - Accent2 26" xfId="48"/>
    <cellStyle name="20 % - Accent2 27" xfId="49"/>
    <cellStyle name="20 % - Accent2 28" xfId="50"/>
    <cellStyle name="20 % - Accent2 29" xfId="51"/>
    <cellStyle name="20 % - Accent2 3" xfId="52"/>
    <cellStyle name="20 % - Accent2 4" xfId="53"/>
    <cellStyle name="20 % - Accent2 5" xfId="54"/>
    <cellStyle name="20 % - Accent2 6" xfId="55"/>
    <cellStyle name="20 % - Accent2 7" xfId="56"/>
    <cellStyle name="20 % - Accent2 8" xfId="57"/>
    <cellStyle name="20 % - Accent2 9" xfId="58"/>
    <cellStyle name="20 % - Accent3 1" xfId="59"/>
    <cellStyle name="20 % - Accent3 10" xfId="60"/>
    <cellStyle name="20 % - Accent3 11" xfId="61"/>
    <cellStyle name="20 % - Accent3 12" xfId="62"/>
    <cellStyle name="20 % - Accent3 13" xfId="63"/>
    <cellStyle name="20 % - Accent3 14" xfId="64"/>
    <cellStyle name="20 % - Accent3 15" xfId="65"/>
    <cellStyle name="20 % - Accent3 16" xfId="66"/>
    <cellStyle name="20 % - Accent3 17" xfId="67"/>
    <cellStyle name="20 % - Accent3 18" xfId="68"/>
    <cellStyle name="20 % - Accent3 19" xfId="69"/>
    <cellStyle name="20 % - Accent3 2" xfId="70"/>
    <cellStyle name="20 % - Accent3 20" xfId="71"/>
    <cellStyle name="20 % - Accent3 21" xfId="72"/>
    <cellStyle name="20 % - Accent3 22" xfId="73"/>
    <cellStyle name="20 % - Accent3 23" xfId="74"/>
    <cellStyle name="20 % - Accent3 24" xfId="75"/>
    <cellStyle name="20 % - Accent3 25" xfId="76"/>
    <cellStyle name="20 % - Accent3 26" xfId="77"/>
    <cellStyle name="20 % - Accent3 27" xfId="78"/>
    <cellStyle name="20 % - Accent3 28" xfId="79"/>
    <cellStyle name="20 % - Accent3 29" xfId="80"/>
    <cellStyle name="20 % - Accent3 3" xfId="81"/>
    <cellStyle name="20 % - Accent3 4" xfId="82"/>
    <cellStyle name="20 % - Accent3 5" xfId="83"/>
    <cellStyle name="20 % - Accent3 6" xfId="84"/>
    <cellStyle name="20 % - Accent3 7" xfId="85"/>
    <cellStyle name="20 % - Accent3 8" xfId="86"/>
    <cellStyle name="20 % - Accent3 9" xfId="87"/>
    <cellStyle name="20 % - Accent4 1" xfId="88"/>
    <cellStyle name="20 % - Accent4 10" xfId="89"/>
    <cellStyle name="20 % - Accent4 11" xfId="90"/>
    <cellStyle name="20 % - Accent4 12" xfId="91"/>
    <cellStyle name="20 % - Accent4 13" xfId="92"/>
    <cellStyle name="20 % - Accent4 14" xfId="93"/>
    <cellStyle name="20 % - Accent4 15" xfId="94"/>
    <cellStyle name="20 % - Accent4 16" xfId="95"/>
    <cellStyle name="20 % - Accent4 17" xfId="96"/>
    <cellStyle name="20 % - Accent4 18" xfId="97"/>
    <cellStyle name="20 % - Accent4 19" xfId="98"/>
    <cellStyle name="20 % - Accent4 2" xfId="99"/>
    <cellStyle name="20 % - Accent4 20" xfId="100"/>
    <cellStyle name="20 % - Accent4 21" xfId="101"/>
    <cellStyle name="20 % - Accent4 22" xfId="102"/>
    <cellStyle name="20 % - Accent4 23" xfId="103"/>
    <cellStyle name="20 % - Accent4 24" xfId="104"/>
    <cellStyle name="20 % - Accent4 25" xfId="105"/>
    <cellStyle name="20 % - Accent4 26" xfId="106"/>
    <cellStyle name="20 % - Accent4 27" xfId="107"/>
    <cellStyle name="20 % - Accent4 28" xfId="108"/>
    <cellStyle name="20 % - Accent4 29" xfId="109"/>
    <cellStyle name="20 % - Accent4 3" xfId="110"/>
    <cellStyle name="20 % - Accent4 4" xfId="111"/>
    <cellStyle name="20 % - Accent4 5" xfId="112"/>
    <cellStyle name="20 % - Accent4 6" xfId="113"/>
    <cellStyle name="20 % - Accent4 7" xfId="114"/>
    <cellStyle name="20 % - Accent4 8" xfId="115"/>
    <cellStyle name="20 % - Accent4 9" xfId="116"/>
    <cellStyle name="20 % - Accent5 1" xfId="117"/>
    <cellStyle name="20 % - Accent5 10" xfId="118"/>
    <cellStyle name="20 % - Accent5 11" xfId="119"/>
    <cellStyle name="20 % - Accent5 12" xfId="120"/>
    <cellStyle name="20 % - Accent5 13" xfId="121"/>
    <cellStyle name="20 % - Accent5 14" xfId="122"/>
    <cellStyle name="20 % - Accent5 15" xfId="123"/>
    <cellStyle name="20 % - Accent5 16" xfId="124"/>
    <cellStyle name="20 % - Accent5 17" xfId="125"/>
    <cellStyle name="20 % - Accent5 18" xfId="126"/>
    <cellStyle name="20 % - Accent5 19" xfId="127"/>
    <cellStyle name="20 % - Accent5 2" xfId="128"/>
    <cellStyle name="20 % - Accent5 20" xfId="129"/>
    <cellStyle name="20 % - Accent5 21" xfId="130"/>
    <cellStyle name="20 % - Accent5 22" xfId="131"/>
    <cellStyle name="20 % - Accent5 23" xfId="132"/>
    <cellStyle name="20 % - Accent5 24" xfId="133"/>
    <cellStyle name="20 % - Accent5 25" xfId="134"/>
    <cellStyle name="20 % - Accent5 26" xfId="135"/>
    <cellStyle name="20 % - Accent5 27" xfId="136"/>
    <cellStyle name="20 % - Accent5 28" xfId="137"/>
    <cellStyle name="20 % - Accent5 29" xfId="138"/>
    <cellStyle name="20 % - Accent5 3" xfId="139"/>
    <cellStyle name="20 % - Accent5 4" xfId="140"/>
    <cellStyle name="20 % - Accent5 5" xfId="141"/>
    <cellStyle name="20 % - Accent5 6" xfId="142"/>
    <cellStyle name="20 % - Accent5 7" xfId="143"/>
    <cellStyle name="20 % - Accent5 8" xfId="144"/>
    <cellStyle name="20 % - Accent5 9" xfId="145"/>
    <cellStyle name="20 % - Accent6 1" xfId="146"/>
    <cellStyle name="20 % - Accent6 10" xfId="147"/>
    <cellStyle name="20 % - Accent6 11" xfId="148"/>
    <cellStyle name="20 % - Accent6 12" xfId="149"/>
    <cellStyle name="20 % - Accent6 13" xfId="150"/>
    <cellStyle name="20 % - Accent6 14" xfId="151"/>
    <cellStyle name="20 % - Accent6 15" xfId="152"/>
    <cellStyle name="20 % - Accent6 16" xfId="153"/>
    <cellStyle name="20 % - Accent6 17" xfId="154"/>
    <cellStyle name="20 % - Accent6 18" xfId="155"/>
    <cellStyle name="20 % - Accent6 19" xfId="156"/>
    <cellStyle name="20 % - Accent6 2" xfId="157"/>
    <cellStyle name="20 % - Accent6 20" xfId="158"/>
    <cellStyle name="20 % - Accent6 21" xfId="159"/>
    <cellStyle name="20 % - Accent6 22" xfId="160"/>
    <cellStyle name="20 % - Accent6 23" xfId="161"/>
    <cellStyle name="20 % - Accent6 24" xfId="162"/>
    <cellStyle name="20 % - Accent6 25" xfId="163"/>
    <cellStyle name="20 % - Accent6 26" xfId="164"/>
    <cellStyle name="20 % - Accent6 27" xfId="165"/>
    <cellStyle name="20 % - Accent6 28" xfId="166"/>
    <cellStyle name="20 % - Accent6 29" xfId="167"/>
    <cellStyle name="20 % - Accent6 3" xfId="168"/>
    <cellStyle name="20 % - Accent6 4" xfId="169"/>
    <cellStyle name="20 % - Accent6 5" xfId="170"/>
    <cellStyle name="20 % - Accent6 6" xfId="171"/>
    <cellStyle name="20 % - Accent6 7" xfId="172"/>
    <cellStyle name="20 % - Accent6 8" xfId="173"/>
    <cellStyle name="20 % - Accent6 9" xfId="174"/>
    <cellStyle name="40 % - Accent1 1" xfId="175"/>
    <cellStyle name="40 % - Accent1 10" xfId="176"/>
    <cellStyle name="40 % - Accent1 11" xfId="177"/>
    <cellStyle name="40 % - Accent1 12" xfId="178"/>
    <cellStyle name="40 % - Accent1 13" xfId="179"/>
    <cellStyle name="40 % - Accent1 14" xfId="180"/>
    <cellStyle name="40 % - Accent1 15" xfId="181"/>
    <cellStyle name="40 % - Accent1 16" xfId="182"/>
    <cellStyle name="40 % - Accent1 17" xfId="183"/>
    <cellStyle name="40 % - Accent1 18" xfId="184"/>
    <cellStyle name="40 % - Accent1 19" xfId="185"/>
    <cellStyle name="40 % - Accent1 2" xfId="186"/>
    <cellStyle name="40 % - Accent1 20" xfId="187"/>
    <cellStyle name="40 % - Accent1 21" xfId="188"/>
    <cellStyle name="40 % - Accent1 22" xfId="189"/>
    <cellStyle name="40 % - Accent1 23" xfId="190"/>
    <cellStyle name="40 % - Accent1 24" xfId="191"/>
    <cellStyle name="40 % - Accent1 25" xfId="192"/>
    <cellStyle name="40 % - Accent1 26" xfId="193"/>
    <cellStyle name="40 % - Accent1 27" xfId="194"/>
    <cellStyle name="40 % - Accent1 28" xfId="195"/>
    <cellStyle name="40 % - Accent1 29" xfId="196"/>
    <cellStyle name="40 % - Accent1 3" xfId="197"/>
    <cellStyle name="40 % - Accent1 4" xfId="198"/>
    <cellStyle name="40 % - Accent1 5" xfId="199"/>
    <cellStyle name="40 % - Accent1 6" xfId="200"/>
    <cellStyle name="40 % - Accent1 7" xfId="201"/>
    <cellStyle name="40 % - Accent1 8" xfId="202"/>
    <cellStyle name="40 % - Accent1 9" xfId="203"/>
    <cellStyle name="40 % - Accent2 1" xfId="204"/>
    <cellStyle name="40 % - Accent2 10" xfId="205"/>
    <cellStyle name="40 % - Accent2 11" xfId="206"/>
    <cellStyle name="40 % - Accent2 12" xfId="207"/>
    <cellStyle name="40 % - Accent2 13" xfId="208"/>
    <cellStyle name="40 % - Accent2 14" xfId="209"/>
    <cellStyle name="40 % - Accent2 15" xfId="210"/>
    <cellStyle name="40 % - Accent2 16" xfId="211"/>
    <cellStyle name="40 % - Accent2 17" xfId="212"/>
    <cellStyle name="40 % - Accent2 18" xfId="213"/>
    <cellStyle name="40 % - Accent2 19" xfId="214"/>
    <cellStyle name="40 % - Accent2 2" xfId="215"/>
    <cellStyle name="40 % - Accent2 20" xfId="216"/>
    <cellStyle name="40 % - Accent2 21" xfId="217"/>
    <cellStyle name="40 % - Accent2 22" xfId="218"/>
    <cellStyle name="40 % - Accent2 23" xfId="219"/>
    <cellStyle name="40 % - Accent2 24" xfId="220"/>
    <cellStyle name="40 % - Accent2 25" xfId="221"/>
    <cellStyle name="40 % - Accent2 26" xfId="222"/>
    <cellStyle name="40 % - Accent2 27" xfId="223"/>
    <cellStyle name="40 % - Accent2 28" xfId="224"/>
    <cellStyle name="40 % - Accent2 29" xfId="225"/>
    <cellStyle name="40 % - Accent2 3" xfId="226"/>
    <cellStyle name="40 % - Accent2 4" xfId="227"/>
    <cellStyle name="40 % - Accent2 5" xfId="228"/>
    <cellStyle name="40 % - Accent2 6" xfId="229"/>
    <cellStyle name="40 % - Accent2 7" xfId="230"/>
    <cellStyle name="40 % - Accent2 8" xfId="231"/>
    <cellStyle name="40 % - Accent2 9" xfId="232"/>
    <cellStyle name="40 % - Accent3 1" xfId="233"/>
    <cellStyle name="40 % - Accent3 10" xfId="234"/>
    <cellStyle name="40 % - Accent3 11" xfId="235"/>
    <cellStyle name="40 % - Accent3 12" xfId="236"/>
    <cellStyle name="40 % - Accent3 13" xfId="237"/>
    <cellStyle name="40 % - Accent3 14" xfId="238"/>
    <cellStyle name="40 % - Accent3 15" xfId="239"/>
    <cellStyle name="40 % - Accent3 16" xfId="240"/>
    <cellStyle name="40 % - Accent3 17" xfId="241"/>
    <cellStyle name="40 % - Accent3 18" xfId="242"/>
    <cellStyle name="40 % - Accent3 19" xfId="243"/>
    <cellStyle name="40 % - Accent3 2" xfId="244"/>
    <cellStyle name="40 % - Accent3 20" xfId="245"/>
    <cellStyle name="40 % - Accent3 21" xfId="246"/>
    <cellStyle name="40 % - Accent3 22" xfId="247"/>
    <cellStyle name="40 % - Accent3 23" xfId="248"/>
    <cellStyle name="40 % - Accent3 24" xfId="249"/>
    <cellStyle name="40 % - Accent3 25" xfId="250"/>
    <cellStyle name="40 % - Accent3 26" xfId="251"/>
    <cellStyle name="40 % - Accent3 27" xfId="252"/>
    <cellStyle name="40 % - Accent3 28" xfId="253"/>
    <cellStyle name="40 % - Accent3 29" xfId="254"/>
    <cellStyle name="40 % - Accent3 3" xfId="255"/>
    <cellStyle name="40 % - Accent3 4" xfId="256"/>
    <cellStyle name="40 % - Accent3 5" xfId="257"/>
    <cellStyle name="40 % - Accent3 6" xfId="258"/>
    <cellStyle name="40 % - Accent3 7" xfId="259"/>
    <cellStyle name="40 % - Accent3 8" xfId="260"/>
    <cellStyle name="40 % - Accent3 9" xfId="261"/>
    <cellStyle name="40 % - Accent4 1" xfId="262"/>
    <cellStyle name="40 % - Accent4 10" xfId="263"/>
    <cellStyle name="40 % - Accent4 11" xfId="264"/>
    <cellStyle name="40 % - Accent4 12" xfId="265"/>
    <cellStyle name="40 % - Accent4 13" xfId="266"/>
    <cellStyle name="40 % - Accent4 14" xfId="267"/>
    <cellStyle name="40 % - Accent4 15" xfId="268"/>
    <cellStyle name="40 % - Accent4 16" xfId="269"/>
    <cellStyle name="40 % - Accent4 17" xfId="270"/>
    <cellStyle name="40 % - Accent4 18" xfId="271"/>
    <cellStyle name="40 % - Accent4 19" xfId="272"/>
    <cellStyle name="40 % - Accent4 2" xfId="273"/>
    <cellStyle name="40 % - Accent4 20" xfId="274"/>
    <cellStyle name="40 % - Accent4 21" xfId="275"/>
    <cellStyle name="40 % - Accent4 22" xfId="276"/>
    <cellStyle name="40 % - Accent4 23" xfId="277"/>
    <cellStyle name="40 % - Accent4 24" xfId="278"/>
    <cellStyle name="40 % - Accent4 25" xfId="279"/>
    <cellStyle name="40 % - Accent4 26" xfId="280"/>
    <cellStyle name="40 % - Accent4 27" xfId="281"/>
    <cellStyle name="40 % - Accent4 28" xfId="282"/>
    <cellStyle name="40 % - Accent4 29" xfId="283"/>
    <cellStyle name="40 % - Accent4 3" xfId="284"/>
    <cellStyle name="40 % - Accent4 4" xfId="285"/>
    <cellStyle name="40 % - Accent4 5" xfId="286"/>
    <cellStyle name="40 % - Accent4 6" xfId="287"/>
    <cellStyle name="40 % - Accent4 7" xfId="288"/>
    <cellStyle name="40 % - Accent4 8" xfId="289"/>
    <cellStyle name="40 % - Accent4 9" xfId="290"/>
    <cellStyle name="40 % - Accent5 1" xfId="291"/>
    <cellStyle name="40 % - Accent5 10" xfId="292"/>
    <cellStyle name="40 % - Accent5 11" xfId="293"/>
    <cellStyle name="40 % - Accent5 12" xfId="294"/>
    <cellStyle name="40 % - Accent5 13" xfId="295"/>
    <cellStyle name="40 % - Accent5 14" xfId="296"/>
    <cellStyle name="40 % - Accent5 15" xfId="297"/>
    <cellStyle name="40 % - Accent5 16" xfId="298"/>
    <cellStyle name="40 % - Accent5 17" xfId="299"/>
    <cellStyle name="40 % - Accent5 18" xfId="300"/>
    <cellStyle name="40 % - Accent5 19" xfId="301"/>
    <cellStyle name="40 % - Accent5 2" xfId="302"/>
    <cellStyle name="40 % - Accent5 20" xfId="303"/>
    <cellStyle name="40 % - Accent5 21" xfId="304"/>
    <cellStyle name="40 % - Accent5 22" xfId="305"/>
    <cellStyle name="40 % - Accent5 23" xfId="306"/>
    <cellStyle name="40 % - Accent5 24" xfId="307"/>
    <cellStyle name="40 % - Accent5 25" xfId="308"/>
    <cellStyle name="40 % - Accent5 26" xfId="309"/>
    <cellStyle name="40 % - Accent5 27" xfId="310"/>
    <cellStyle name="40 % - Accent5 28" xfId="311"/>
    <cellStyle name="40 % - Accent5 29" xfId="312"/>
    <cellStyle name="40 % - Accent5 3" xfId="313"/>
    <cellStyle name="40 % - Accent5 4" xfId="314"/>
    <cellStyle name="40 % - Accent5 5" xfId="315"/>
    <cellStyle name="40 % - Accent5 6" xfId="316"/>
    <cellStyle name="40 % - Accent5 7" xfId="317"/>
    <cellStyle name="40 % - Accent5 8" xfId="318"/>
    <cellStyle name="40 % - Accent5 9" xfId="319"/>
    <cellStyle name="40 % - Accent6 1" xfId="320"/>
    <cellStyle name="40 % - Accent6 10" xfId="321"/>
    <cellStyle name="40 % - Accent6 11" xfId="322"/>
    <cellStyle name="40 % - Accent6 12" xfId="323"/>
    <cellStyle name="40 % - Accent6 13" xfId="324"/>
    <cellStyle name="40 % - Accent6 14" xfId="325"/>
    <cellStyle name="40 % - Accent6 15" xfId="326"/>
    <cellStyle name="40 % - Accent6 16" xfId="327"/>
    <cellStyle name="40 % - Accent6 17" xfId="328"/>
    <cellStyle name="40 % - Accent6 18" xfId="329"/>
    <cellStyle name="40 % - Accent6 19" xfId="330"/>
    <cellStyle name="40 % - Accent6 2" xfId="331"/>
    <cellStyle name="40 % - Accent6 20" xfId="332"/>
    <cellStyle name="40 % - Accent6 21" xfId="333"/>
    <cellStyle name="40 % - Accent6 22" xfId="334"/>
    <cellStyle name="40 % - Accent6 23" xfId="335"/>
    <cellStyle name="40 % - Accent6 24" xfId="336"/>
    <cellStyle name="40 % - Accent6 25" xfId="337"/>
    <cellStyle name="40 % - Accent6 26" xfId="338"/>
    <cellStyle name="40 % - Accent6 27" xfId="339"/>
    <cellStyle name="40 % - Accent6 28" xfId="340"/>
    <cellStyle name="40 % - Accent6 29" xfId="341"/>
    <cellStyle name="40 % - Accent6 3" xfId="342"/>
    <cellStyle name="40 % - Accent6 4" xfId="343"/>
    <cellStyle name="40 % - Accent6 5" xfId="344"/>
    <cellStyle name="40 % - Accent6 6" xfId="345"/>
    <cellStyle name="40 % - Accent6 7" xfId="346"/>
    <cellStyle name="40 % - Accent6 8" xfId="347"/>
    <cellStyle name="40 % - Accent6 9" xfId="348"/>
    <cellStyle name="60 % - Accent1 1" xfId="349"/>
    <cellStyle name="60 % - Accent1 10" xfId="350"/>
    <cellStyle name="60 % - Accent1 11" xfId="351"/>
    <cellStyle name="60 % - Accent1 12" xfId="352"/>
    <cellStyle name="60 % - Accent1 13" xfId="353"/>
    <cellStyle name="60 % - Accent1 14" xfId="354"/>
    <cellStyle name="60 % - Accent1 15" xfId="355"/>
    <cellStyle name="60 % - Accent1 16" xfId="356"/>
    <cellStyle name="60 % - Accent1 17" xfId="357"/>
    <cellStyle name="60 % - Accent1 18" xfId="358"/>
    <cellStyle name="60 % - Accent1 19" xfId="359"/>
    <cellStyle name="60 % - Accent1 2" xfId="360"/>
    <cellStyle name="60 % - Accent1 20" xfId="361"/>
    <cellStyle name="60 % - Accent1 21" xfId="362"/>
    <cellStyle name="60 % - Accent1 22" xfId="363"/>
    <cellStyle name="60 % - Accent1 23" xfId="364"/>
    <cellStyle name="60 % - Accent1 24" xfId="365"/>
    <cellStyle name="60 % - Accent1 25" xfId="366"/>
    <cellStyle name="60 % - Accent1 26" xfId="367"/>
    <cellStyle name="60 % - Accent1 27" xfId="368"/>
    <cellStyle name="60 % - Accent1 28" xfId="369"/>
    <cellStyle name="60 % - Accent1 29" xfId="370"/>
    <cellStyle name="60 % - Accent1 3" xfId="371"/>
    <cellStyle name="60 % - Accent1 4" xfId="372"/>
    <cellStyle name="60 % - Accent1 5" xfId="373"/>
    <cellStyle name="60 % - Accent1 6" xfId="374"/>
    <cellStyle name="60 % - Accent1 7" xfId="375"/>
    <cellStyle name="60 % - Accent1 8" xfId="376"/>
    <cellStyle name="60 % - Accent1 9" xfId="377"/>
    <cellStyle name="60 % - Accent2 1" xfId="378"/>
    <cellStyle name="60 % - Accent2 10" xfId="379"/>
    <cellStyle name="60 % - Accent2 11" xfId="380"/>
    <cellStyle name="60 % - Accent2 12" xfId="381"/>
    <cellStyle name="60 % - Accent2 13" xfId="382"/>
    <cellStyle name="60 % - Accent2 14" xfId="383"/>
    <cellStyle name="60 % - Accent2 15" xfId="384"/>
    <cellStyle name="60 % - Accent2 16" xfId="385"/>
    <cellStyle name="60 % - Accent2 17" xfId="386"/>
    <cellStyle name="60 % - Accent2 18" xfId="387"/>
    <cellStyle name="60 % - Accent2 19" xfId="388"/>
    <cellStyle name="60 % - Accent2 2" xfId="389"/>
    <cellStyle name="60 % - Accent2 20" xfId="390"/>
    <cellStyle name="60 % - Accent2 21" xfId="391"/>
    <cellStyle name="60 % - Accent2 22" xfId="392"/>
    <cellStyle name="60 % - Accent2 23" xfId="393"/>
    <cellStyle name="60 % - Accent2 24" xfId="394"/>
    <cellStyle name="60 % - Accent2 25" xfId="395"/>
    <cellStyle name="60 % - Accent2 26" xfId="396"/>
    <cellStyle name="60 % - Accent2 27" xfId="397"/>
    <cellStyle name="60 % - Accent2 28" xfId="398"/>
    <cellStyle name="60 % - Accent2 29" xfId="399"/>
    <cellStyle name="60 % - Accent2 3" xfId="400"/>
    <cellStyle name="60 % - Accent2 4" xfId="401"/>
    <cellStyle name="60 % - Accent2 5" xfId="402"/>
    <cellStyle name="60 % - Accent2 6" xfId="403"/>
    <cellStyle name="60 % - Accent2 7" xfId="404"/>
    <cellStyle name="60 % - Accent2 8" xfId="405"/>
    <cellStyle name="60 % - Accent2 9" xfId="406"/>
    <cellStyle name="60 % - Accent3 1" xfId="407"/>
    <cellStyle name="60 % - Accent3 10" xfId="408"/>
    <cellStyle name="60 % - Accent3 11" xfId="409"/>
    <cellStyle name="60 % - Accent3 12" xfId="410"/>
    <cellStyle name="60 % - Accent3 13" xfId="411"/>
    <cellStyle name="60 % - Accent3 14" xfId="412"/>
    <cellStyle name="60 % - Accent3 15" xfId="413"/>
    <cellStyle name="60 % - Accent3 16" xfId="414"/>
    <cellStyle name="60 % - Accent3 17" xfId="415"/>
    <cellStyle name="60 % - Accent3 18" xfId="416"/>
    <cellStyle name="60 % - Accent3 19" xfId="417"/>
    <cellStyle name="60 % - Accent3 2" xfId="418"/>
    <cellStyle name="60 % - Accent3 20" xfId="419"/>
    <cellStyle name="60 % - Accent3 21" xfId="420"/>
    <cellStyle name="60 % - Accent3 22" xfId="421"/>
    <cellStyle name="60 % - Accent3 23" xfId="422"/>
    <cellStyle name="60 % - Accent3 24" xfId="423"/>
    <cellStyle name="60 % - Accent3 25" xfId="424"/>
    <cellStyle name="60 % - Accent3 26" xfId="425"/>
    <cellStyle name="60 % - Accent3 27" xfId="426"/>
    <cellStyle name="60 % - Accent3 28" xfId="427"/>
    <cellStyle name="60 % - Accent3 29" xfId="428"/>
    <cellStyle name="60 % - Accent3 3" xfId="429"/>
    <cellStyle name="60 % - Accent3 4" xfId="430"/>
    <cellStyle name="60 % - Accent3 5" xfId="431"/>
    <cellStyle name="60 % - Accent3 6" xfId="432"/>
    <cellStyle name="60 % - Accent3 7" xfId="433"/>
    <cellStyle name="60 % - Accent3 8" xfId="434"/>
    <cellStyle name="60 % - Accent3 9" xfId="435"/>
    <cellStyle name="60 % - Accent4 1" xfId="436"/>
    <cellStyle name="60 % - Accent4 10" xfId="437"/>
    <cellStyle name="60 % - Accent4 11" xfId="438"/>
    <cellStyle name="60 % - Accent4 12" xfId="439"/>
    <cellStyle name="60 % - Accent4 13" xfId="440"/>
    <cellStyle name="60 % - Accent4 14" xfId="441"/>
    <cellStyle name="60 % - Accent4 15" xfId="442"/>
    <cellStyle name="60 % - Accent4 16" xfId="443"/>
    <cellStyle name="60 % - Accent4 17" xfId="444"/>
    <cellStyle name="60 % - Accent4 18" xfId="445"/>
    <cellStyle name="60 % - Accent4 19" xfId="446"/>
    <cellStyle name="60 % - Accent4 2" xfId="447"/>
    <cellStyle name="60 % - Accent4 20" xfId="448"/>
    <cellStyle name="60 % - Accent4 21" xfId="449"/>
    <cellStyle name="60 % - Accent4 22" xfId="450"/>
    <cellStyle name="60 % - Accent4 23" xfId="451"/>
    <cellStyle name="60 % - Accent4 24" xfId="452"/>
    <cellStyle name="60 % - Accent4 25" xfId="453"/>
    <cellStyle name="60 % - Accent4 26" xfId="454"/>
    <cellStyle name="60 % - Accent4 27" xfId="455"/>
    <cellStyle name="60 % - Accent4 28" xfId="456"/>
    <cellStyle name="60 % - Accent4 29" xfId="457"/>
    <cellStyle name="60 % - Accent4 3" xfId="458"/>
    <cellStyle name="60 % - Accent4 4" xfId="459"/>
    <cellStyle name="60 % - Accent4 5" xfId="460"/>
    <cellStyle name="60 % - Accent4 6" xfId="461"/>
    <cellStyle name="60 % - Accent4 7" xfId="462"/>
    <cellStyle name="60 % - Accent4 8" xfId="463"/>
    <cellStyle name="60 % - Accent4 9" xfId="464"/>
    <cellStyle name="60 % - Accent5 1" xfId="465"/>
    <cellStyle name="60 % - Accent5 10" xfId="466"/>
    <cellStyle name="60 % - Accent5 11" xfId="467"/>
    <cellStyle name="60 % - Accent5 12" xfId="468"/>
    <cellStyle name="60 % - Accent5 13" xfId="469"/>
    <cellStyle name="60 % - Accent5 14" xfId="470"/>
    <cellStyle name="60 % - Accent5 15" xfId="471"/>
    <cellStyle name="60 % - Accent5 16" xfId="472"/>
    <cellStyle name="60 % - Accent5 17" xfId="473"/>
    <cellStyle name="60 % - Accent5 18" xfId="474"/>
    <cellStyle name="60 % - Accent5 19" xfId="475"/>
    <cellStyle name="60 % - Accent5 2" xfId="476"/>
    <cellStyle name="60 % - Accent5 20" xfId="477"/>
    <cellStyle name="60 % - Accent5 21" xfId="478"/>
    <cellStyle name="60 % - Accent5 22" xfId="479"/>
    <cellStyle name="60 % - Accent5 23" xfId="480"/>
    <cellStyle name="60 % - Accent5 24" xfId="481"/>
    <cellStyle name="60 % - Accent5 25" xfId="482"/>
    <cellStyle name="60 % - Accent5 26" xfId="483"/>
    <cellStyle name="60 % - Accent5 27" xfId="484"/>
    <cellStyle name="60 % - Accent5 28" xfId="485"/>
    <cellStyle name="60 % - Accent5 29" xfId="486"/>
    <cellStyle name="60 % - Accent5 3" xfId="487"/>
    <cellStyle name="60 % - Accent5 4" xfId="488"/>
    <cellStyle name="60 % - Accent5 5" xfId="489"/>
    <cellStyle name="60 % - Accent5 6" xfId="490"/>
    <cellStyle name="60 % - Accent5 7" xfId="491"/>
    <cellStyle name="60 % - Accent5 8" xfId="492"/>
    <cellStyle name="60 % - Accent5 9" xfId="493"/>
    <cellStyle name="60 % - Accent6 1" xfId="494"/>
    <cellStyle name="60 % - Accent6 10" xfId="495"/>
    <cellStyle name="60 % - Accent6 11" xfId="496"/>
    <cellStyle name="60 % - Accent6 12" xfId="497"/>
    <cellStyle name="60 % - Accent6 13" xfId="498"/>
    <cellStyle name="60 % - Accent6 14" xfId="499"/>
    <cellStyle name="60 % - Accent6 15" xfId="500"/>
    <cellStyle name="60 % - Accent6 16" xfId="501"/>
    <cellStyle name="60 % - Accent6 17" xfId="502"/>
    <cellStyle name="60 % - Accent6 18" xfId="503"/>
    <cellStyle name="60 % - Accent6 19" xfId="504"/>
    <cellStyle name="60 % - Accent6 2" xfId="505"/>
    <cellStyle name="60 % - Accent6 20" xfId="506"/>
    <cellStyle name="60 % - Accent6 21" xfId="507"/>
    <cellStyle name="60 % - Accent6 22" xfId="508"/>
    <cellStyle name="60 % - Accent6 23" xfId="509"/>
    <cellStyle name="60 % - Accent6 24" xfId="510"/>
    <cellStyle name="60 % - Accent6 25" xfId="511"/>
    <cellStyle name="60 % - Accent6 26" xfId="512"/>
    <cellStyle name="60 % - Accent6 27" xfId="513"/>
    <cellStyle name="60 % - Accent6 28" xfId="514"/>
    <cellStyle name="60 % - Accent6 29" xfId="515"/>
    <cellStyle name="60 % - Accent6 3" xfId="516"/>
    <cellStyle name="60 % - Accent6 4" xfId="517"/>
    <cellStyle name="60 % - Accent6 5" xfId="518"/>
    <cellStyle name="60 % - Accent6 6" xfId="519"/>
    <cellStyle name="60 % - Accent6 7" xfId="520"/>
    <cellStyle name="60 % - Accent6 8" xfId="521"/>
    <cellStyle name="60 % - Accent6 9" xfId="522"/>
    <cellStyle name="Accent1 1" xfId="523"/>
    <cellStyle name="Accent1 10" xfId="524"/>
    <cellStyle name="Accent1 11" xfId="525"/>
    <cellStyle name="Accent1 12" xfId="526"/>
    <cellStyle name="Accent1 13" xfId="527"/>
    <cellStyle name="Accent1 14" xfId="528"/>
    <cellStyle name="Accent1 15" xfId="529"/>
    <cellStyle name="Accent1 16" xfId="530"/>
    <cellStyle name="Accent1 17" xfId="531"/>
    <cellStyle name="Accent1 18" xfId="532"/>
    <cellStyle name="Accent1 19" xfId="533"/>
    <cellStyle name="Accent1 2" xfId="534"/>
    <cellStyle name="Accent1 20" xfId="535"/>
    <cellStyle name="Accent1 21" xfId="536"/>
    <cellStyle name="Accent1 22" xfId="537"/>
    <cellStyle name="Accent1 23" xfId="538"/>
    <cellStyle name="Accent1 24" xfId="539"/>
    <cellStyle name="Accent1 25" xfId="540"/>
    <cellStyle name="Accent1 26" xfId="541"/>
    <cellStyle name="Accent1 27" xfId="542"/>
    <cellStyle name="Accent1 28" xfId="543"/>
    <cellStyle name="Accent1 29" xfId="544"/>
    <cellStyle name="Accent1 3" xfId="545"/>
    <cellStyle name="Accent1 4" xfId="546"/>
    <cellStyle name="Accent1 5" xfId="547"/>
    <cellStyle name="Accent1 6" xfId="548"/>
    <cellStyle name="Accent1 7" xfId="549"/>
    <cellStyle name="Accent1 8" xfId="550"/>
    <cellStyle name="Accent1 9" xfId="551"/>
    <cellStyle name="Accent2 1" xfId="552"/>
    <cellStyle name="Accent2 10" xfId="553"/>
    <cellStyle name="Accent2 11" xfId="554"/>
    <cellStyle name="Accent2 12" xfId="555"/>
    <cellStyle name="Accent2 13" xfId="556"/>
    <cellStyle name="Accent2 14" xfId="557"/>
    <cellStyle name="Accent2 15" xfId="558"/>
    <cellStyle name="Accent2 16" xfId="559"/>
    <cellStyle name="Accent2 17" xfId="560"/>
    <cellStyle name="Accent2 18" xfId="561"/>
    <cellStyle name="Accent2 19" xfId="562"/>
    <cellStyle name="Accent2 2" xfId="563"/>
    <cellStyle name="Accent2 20" xfId="564"/>
    <cellStyle name="Accent2 21" xfId="565"/>
    <cellStyle name="Accent2 22" xfId="566"/>
    <cellStyle name="Accent2 23" xfId="567"/>
    <cellStyle name="Accent2 24" xfId="568"/>
    <cellStyle name="Accent2 25" xfId="569"/>
    <cellStyle name="Accent2 26" xfId="570"/>
    <cellStyle name="Accent2 27" xfId="571"/>
    <cellStyle name="Accent2 28" xfId="572"/>
    <cellStyle name="Accent2 29" xfId="573"/>
    <cellStyle name="Accent2 3" xfId="574"/>
    <cellStyle name="Accent2 4" xfId="575"/>
    <cellStyle name="Accent2 5" xfId="576"/>
    <cellStyle name="Accent2 6" xfId="577"/>
    <cellStyle name="Accent2 7" xfId="578"/>
    <cellStyle name="Accent2 8" xfId="579"/>
    <cellStyle name="Accent2 9" xfId="580"/>
    <cellStyle name="Accent3 1" xfId="581"/>
    <cellStyle name="Accent3 10" xfId="582"/>
    <cellStyle name="Accent3 11" xfId="583"/>
    <cellStyle name="Accent3 12" xfId="584"/>
    <cellStyle name="Accent3 13" xfId="585"/>
    <cellStyle name="Accent3 14" xfId="586"/>
    <cellStyle name="Accent3 15" xfId="587"/>
    <cellStyle name="Accent3 16" xfId="588"/>
    <cellStyle name="Accent3 17" xfId="589"/>
    <cellStyle name="Accent3 18" xfId="590"/>
    <cellStyle name="Accent3 19" xfId="591"/>
    <cellStyle name="Accent3 2" xfId="592"/>
    <cellStyle name="Accent3 20" xfId="593"/>
    <cellStyle name="Accent3 21" xfId="594"/>
    <cellStyle name="Accent3 22" xfId="595"/>
    <cellStyle name="Accent3 23" xfId="596"/>
    <cellStyle name="Accent3 24" xfId="597"/>
    <cellStyle name="Accent3 25" xfId="598"/>
    <cellStyle name="Accent3 26" xfId="599"/>
    <cellStyle name="Accent3 27" xfId="600"/>
    <cellStyle name="Accent3 28" xfId="601"/>
    <cellStyle name="Accent3 29" xfId="602"/>
    <cellStyle name="Accent3 3" xfId="603"/>
    <cellStyle name="Accent3 4" xfId="604"/>
    <cellStyle name="Accent3 5" xfId="605"/>
    <cellStyle name="Accent3 6" xfId="606"/>
    <cellStyle name="Accent3 7" xfId="607"/>
    <cellStyle name="Accent3 8" xfId="608"/>
    <cellStyle name="Accent3 9" xfId="609"/>
    <cellStyle name="Accent4 1" xfId="610"/>
    <cellStyle name="Accent4 10" xfId="611"/>
    <cellStyle name="Accent4 11" xfId="612"/>
    <cellStyle name="Accent4 12" xfId="613"/>
    <cellStyle name="Accent4 13" xfId="614"/>
    <cellStyle name="Accent4 14" xfId="615"/>
    <cellStyle name="Accent4 15" xfId="616"/>
    <cellStyle name="Accent4 16" xfId="617"/>
    <cellStyle name="Accent4 17" xfId="618"/>
    <cellStyle name="Accent4 18" xfId="619"/>
    <cellStyle name="Accent4 19" xfId="620"/>
    <cellStyle name="Accent4 2" xfId="621"/>
    <cellStyle name="Accent4 20" xfId="622"/>
    <cellStyle name="Accent4 21" xfId="623"/>
    <cellStyle name="Accent4 22" xfId="624"/>
    <cellStyle name="Accent4 23" xfId="625"/>
    <cellStyle name="Accent4 24" xfId="626"/>
    <cellStyle name="Accent4 25" xfId="627"/>
    <cellStyle name="Accent4 26" xfId="628"/>
    <cellStyle name="Accent4 27" xfId="629"/>
    <cellStyle name="Accent4 28" xfId="630"/>
    <cellStyle name="Accent4 29" xfId="631"/>
    <cellStyle name="Accent4 3" xfId="632"/>
    <cellStyle name="Accent4 4" xfId="633"/>
    <cellStyle name="Accent4 5" xfId="634"/>
    <cellStyle name="Accent4 6" xfId="635"/>
    <cellStyle name="Accent4 7" xfId="636"/>
    <cellStyle name="Accent4 8" xfId="637"/>
    <cellStyle name="Accent4 9" xfId="638"/>
    <cellStyle name="Accent5 1" xfId="639"/>
    <cellStyle name="Accent5 10" xfId="640"/>
    <cellStyle name="Accent5 11" xfId="641"/>
    <cellStyle name="Accent5 12" xfId="642"/>
    <cellStyle name="Accent5 13" xfId="643"/>
    <cellStyle name="Accent5 14" xfId="644"/>
    <cellStyle name="Accent5 15" xfId="645"/>
    <cellStyle name="Accent5 16" xfId="646"/>
    <cellStyle name="Accent5 17" xfId="647"/>
    <cellStyle name="Accent5 18" xfId="648"/>
    <cellStyle name="Accent5 19" xfId="649"/>
    <cellStyle name="Accent5 2" xfId="650"/>
    <cellStyle name="Accent5 20" xfId="651"/>
    <cellStyle name="Accent5 21" xfId="652"/>
    <cellStyle name="Accent5 22" xfId="653"/>
    <cellStyle name="Accent5 23" xfId="654"/>
    <cellStyle name="Accent5 24" xfId="655"/>
    <cellStyle name="Accent5 25" xfId="656"/>
    <cellStyle name="Accent5 26" xfId="657"/>
    <cellStyle name="Accent5 27" xfId="658"/>
    <cellStyle name="Accent5 28" xfId="659"/>
    <cellStyle name="Accent5 29" xfId="660"/>
    <cellStyle name="Accent5 3" xfId="661"/>
    <cellStyle name="Accent5 4" xfId="662"/>
    <cellStyle name="Accent5 5" xfId="663"/>
    <cellStyle name="Accent5 6" xfId="664"/>
    <cellStyle name="Accent5 7" xfId="665"/>
    <cellStyle name="Accent5 8" xfId="666"/>
    <cellStyle name="Accent5 9" xfId="667"/>
    <cellStyle name="Accent6 1" xfId="668"/>
    <cellStyle name="Accent6 10" xfId="669"/>
    <cellStyle name="Accent6 11" xfId="670"/>
    <cellStyle name="Accent6 12" xfId="671"/>
    <cellStyle name="Accent6 13" xfId="672"/>
    <cellStyle name="Accent6 14" xfId="673"/>
    <cellStyle name="Accent6 15" xfId="674"/>
    <cellStyle name="Accent6 16" xfId="675"/>
    <cellStyle name="Accent6 17" xfId="676"/>
    <cellStyle name="Accent6 18" xfId="677"/>
    <cellStyle name="Accent6 19" xfId="678"/>
    <cellStyle name="Accent6 2" xfId="679"/>
    <cellStyle name="Accent6 20" xfId="680"/>
    <cellStyle name="Accent6 21" xfId="681"/>
    <cellStyle name="Accent6 22" xfId="682"/>
    <cellStyle name="Accent6 23" xfId="683"/>
    <cellStyle name="Accent6 24" xfId="684"/>
    <cellStyle name="Accent6 25" xfId="685"/>
    <cellStyle name="Accent6 26" xfId="686"/>
    <cellStyle name="Accent6 27" xfId="687"/>
    <cellStyle name="Accent6 28" xfId="688"/>
    <cellStyle name="Accent6 29" xfId="689"/>
    <cellStyle name="Accent6 3" xfId="690"/>
    <cellStyle name="Accent6 4" xfId="691"/>
    <cellStyle name="Accent6 5" xfId="692"/>
    <cellStyle name="Accent6 6" xfId="693"/>
    <cellStyle name="Accent6 7" xfId="694"/>
    <cellStyle name="Accent6 8" xfId="695"/>
    <cellStyle name="Accent6 9" xfId="696"/>
    <cellStyle name="Avertissement 1" xfId="697"/>
    <cellStyle name="Avertissement 10" xfId="698"/>
    <cellStyle name="Avertissement 11" xfId="699"/>
    <cellStyle name="Avertissement 12" xfId="700"/>
    <cellStyle name="Avertissement 13" xfId="701"/>
    <cellStyle name="Avertissement 14" xfId="702"/>
    <cellStyle name="Avertissement 15" xfId="703"/>
    <cellStyle name="Avertissement 16" xfId="704"/>
    <cellStyle name="Avertissement 17" xfId="705"/>
    <cellStyle name="Avertissement 18" xfId="706"/>
    <cellStyle name="Avertissement 19" xfId="707"/>
    <cellStyle name="Avertissement 2" xfId="708"/>
    <cellStyle name="Avertissement 20" xfId="709"/>
    <cellStyle name="Avertissement 21" xfId="710"/>
    <cellStyle name="Avertissement 22" xfId="711"/>
    <cellStyle name="Avertissement 23" xfId="712"/>
    <cellStyle name="Avertissement 24" xfId="713"/>
    <cellStyle name="Avertissement 25" xfId="714"/>
    <cellStyle name="Avertissement 26" xfId="715"/>
    <cellStyle name="Avertissement 27" xfId="716"/>
    <cellStyle name="Avertissement 28" xfId="717"/>
    <cellStyle name="Avertissement 29" xfId="718"/>
    <cellStyle name="Avertissement 3" xfId="719"/>
    <cellStyle name="Avertissement 4" xfId="720"/>
    <cellStyle name="Avertissement 5" xfId="721"/>
    <cellStyle name="Avertissement 6" xfId="722"/>
    <cellStyle name="Avertissement 7" xfId="723"/>
    <cellStyle name="Avertissement 8" xfId="724"/>
    <cellStyle name="Avertissement 9" xfId="725"/>
    <cellStyle name="Calcul 1" xfId="726"/>
    <cellStyle name="Calcul 10" xfId="727"/>
    <cellStyle name="Calcul 11" xfId="728"/>
    <cellStyle name="Calcul 12" xfId="729"/>
    <cellStyle name="Calcul 13" xfId="730"/>
    <cellStyle name="Calcul 14" xfId="731"/>
    <cellStyle name="Calcul 15" xfId="732"/>
    <cellStyle name="Calcul 16" xfId="733"/>
    <cellStyle name="Calcul 17" xfId="734"/>
    <cellStyle name="Calcul 18" xfId="735"/>
    <cellStyle name="Calcul 19" xfId="736"/>
    <cellStyle name="Calcul 2" xfId="737"/>
    <cellStyle name="Calcul 20" xfId="738"/>
    <cellStyle name="Calcul 21" xfId="739"/>
    <cellStyle name="Calcul 22" xfId="740"/>
    <cellStyle name="Calcul 23" xfId="741"/>
    <cellStyle name="Calcul 24" xfId="742"/>
    <cellStyle name="Calcul 25" xfId="743"/>
    <cellStyle name="Calcul 26" xfId="744"/>
    <cellStyle name="Calcul 27" xfId="745"/>
    <cellStyle name="Calcul 28" xfId="746"/>
    <cellStyle name="Calcul 29" xfId="747"/>
    <cellStyle name="Calcul 3" xfId="748"/>
    <cellStyle name="Calcul 4" xfId="749"/>
    <cellStyle name="Calcul 5" xfId="750"/>
    <cellStyle name="Calcul 6" xfId="751"/>
    <cellStyle name="Calcul 7" xfId="752"/>
    <cellStyle name="Calcul 8" xfId="753"/>
    <cellStyle name="Calcul 9" xfId="754"/>
    <cellStyle name="Cellule liée 1" xfId="755"/>
    <cellStyle name="Cellule liée 10" xfId="756"/>
    <cellStyle name="Cellule liée 11" xfId="757"/>
    <cellStyle name="Cellule liée 12" xfId="758"/>
    <cellStyle name="Cellule liée 13" xfId="759"/>
    <cellStyle name="Cellule liée 14" xfId="760"/>
    <cellStyle name="Cellule liée 15" xfId="761"/>
    <cellStyle name="Cellule liée 16" xfId="762"/>
    <cellStyle name="Cellule liée 17" xfId="763"/>
    <cellStyle name="Cellule liée 18" xfId="764"/>
    <cellStyle name="Cellule liée 19" xfId="765"/>
    <cellStyle name="Cellule liée 2" xfId="766"/>
    <cellStyle name="Cellule liée 20" xfId="767"/>
    <cellStyle name="Cellule liée 21" xfId="768"/>
    <cellStyle name="Cellule liée 22" xfId="769"/>
    <cellStyle name="Cellule liée 23" xfId="770"/>
    <cellStyle name="Cellule liée 24" xfId="771"/>
    <cellStyle name="Cellule liée 25" xfId="772"/>
    <cellStyle name="Cellule liée 26" xfId="773"/>
    <cellStyle name="Cellule liée 27" xfId="774"/>
    <cellStyle name="Cellule liée 28" xfId="775"/>
    <cellStyle name="Cellule liée 29" xfId="776"/>
    <cellStyle name="Cellule liée 3" xfId="777"/>
    <cellStyle name="Cellule liée 4" xfId="778"/>
    <cellStyle name="Cellule liée 5" xfId="779"/>
    <cellStyle name="Cellule liée 6" xfId="780"/>
    <cellStyle name="Cellule liée 7" xfId="781"/>
    <cellStyle name="Cellule liée 8" xfId="782"/>
    <cellStyle name="Cellule liée 9" xfId="783"/>
    <cellStyle name="Commentaire 1" xfId="784"/>
    <cellStyle name="Commentaire 10" xfId="785"/>
    <cellStyle name="Commentaire 11" xfId="786"/>
    <cellStyle name="Commentaire 12" xfId="787"/>
    <cellStyle name="Commentaire 13" xfId="788"/>
    <cellStyle name="Commentaire 14" xfId="789"/>
    <cellStyle name="Commentaire 15" xfId="790"/>
    <cellStyle name="Commentaire 16" xfId="791"/>
    <cellStyle name="Commentaire 17" xfId="792"/>
    <cellStyle name="Commentaire 18" xfId="793"/>
    <cellStyle name="Commentaire 19" xfId="794"/>
    <cellStyle name="Commentaire 2" xfId="795"/>
    <cellStyle name="Commentaire 20" xfId="796"/>
    <cellStyle name="Commentaire 21" xfId="797"/>
    <cellStyle name="Commentaire 22" xfId="798"/>
    <cellStyle name="Commentaire 23" xfId="799"/>
    <cellStyle name="Commentaire 24" xfId="800"/>
    <cellStyle name="Commentaire 25" xfId="801"/>
    <cellStyle name="Commentaire 26" xfId="802"/>
    <cellStyle name="Commentaire 27" xfId="803"/>
    <cellStyle name="Commentaire 28" xfId="804"/>
    <cellStyle name="Commentaire 29" xfId="805"/>
    <cellStyle name="Commentaire 3" xfId="806"/>
    <cellStyle name="Commentaire 4" xfId="807"/>
    <cellStyle name="Commentaire 5" xfId="808"/>
    <cellStyle name="Commentaire 6" xfId="809"/>
    <cellStyle name="Commentaire 7" xfId="810"/>
    <cellStyle name="Commentaire 8" xfId="811"/>
    <cellStyle name="Commentaire 9" xfId="812"/>
    <cellStyle name="Entrée 1" xfId="813"/>
    <cellStyle name="Entrée 10" xfId="814"/>
    <cellStyle name="Entrée 11" xfId="815"/>
    <cellStyle name="Entrée 12" xfId="816"/>
    <cellStyle name="Entrée 13" xfId="817"/>
    <cellStyle name="Entrée 14" xfId="818"/>
    <cellStyle name="Entrée 15" xfId="819"/>
    <cellStyle name="Entrée 16" xfId="820"/>
    <cellStyle name="Entrée 17" xfId="821"/>
    <cellStyle name="Entrée 18" xfId="822"/>
    <cellStyle name="Entrée 19" xfId="823"/>
    <cellStyle name="Entrée 2" xfId="824"/>
    <cellStyle name="Entrée 20" xfId="825"/>
    <cellStyle name="Entrée 21" xfId="826"/>
    <cellStyle name="Entrée 22" xfId="827"/>
    <cellStyle name="Entrée 23" xfId="828"/>
    <cellStyle name="Entrée 24" xfId="829"/>
    <cellStyle name="Entrée 25" xfId="830"/>
    <cellStyle name="Entrée 26" xfId="831"/>
    <cellStyle name="Entrée 27" xfId="832"/>
    <cellStyle name="Entrée 28" xfId="833"/>
    <cellStyle name="Entrée 29" xfId="834"/>
    <cellStyle name="Entrée 3" xfId="835"/>
    <cellStyle name="Entrée 4" xfId="836"/>
    <cellStyle name="Entrée 5" xfId="837"/>
    <cellStyle name="Entrée 6" xfId="838"/>
    <cellStyle name="Entrée 7" xfId="839"/>
    <cellStyle name="Entrée 8" xfId="840"/>
    <cellStyle name="Entrée 9" xfId="841"/>
    <cellStyle name="Insatisfaisant 1" xfId="842"/>
    <cellStyle name="Insatisfaisant 10" xfId="843"/>
    <cellStyle name="Insatisfaisant 11" xfId="844"/>
    <cellStyle name="Insatisfaisant 12" xfId="845"/>
    <cellStyle name="Insatisfaisant 13" xfId="846"/>
    <cellStyle name="Insatisfaisant 14" xfId="847"/>
    <cellStyle name="Insatisfaisant 15" xfId="848"/>
    <cellStyle name="Insatisfaisant 16" xfId="849"/>
    <cellStyle name="Insatisfaisant 17" xfId="850"/>
    <cellStyle name="Insatisfaisant 18" xfId="851"/>
    <cellStyle name="Insatisfaisant 19" xfId="852"/>
    <cellStyle name="Insatisfaisant 2" xfId="853"/>
    <cellStyle name="Insatisfaisant 20" xfId="854"/>
    <cellStyle name="Insatisfaisant 21" xfId="855"/>
    <cellStyle name="Insatisfaisant 22" xfId="856"/>
    <cellStyle name="Insatisfaisant 23" xfId="857"/>
    <cellStyle name="Insatisfaisant 24" xfId="858"/>
    <cellStyle name="Insatisfaisant 25" xfId="859"/>
    <cellStyle name="Insatisfaisant 26" xfId="860"/>
    <cellStyle name="Insatisfaisant 27" xfId="861"/>
    <cellStyle name="Insatisfaisant 28" xfId="862"/>
    <cellStyle name="Insatisfaisant 29" xfId="863"/>
    <cellStyle name="Insatisfaisant 3" xfId="864"/>
    <cellStyle name="Insatisfaisant 4" xfId="865"/>
    <cellStyle name="Insatisfaisant 5" xfId="866"/>
    <cellStyle name="Insatisfaisant 6" xfId="867"/>
    <cellStyle name="Insatisfaisant 7" xfId="868"/>
    <cellStyle name="Insatisfaisant 8" xfId="869"/>
    <cellStyle name="Insatisfaisant 9" xfId="870"/>
    <cellStyle name="Lien hypertexte" xfId="871" builtinId="8"/>
    <cellStyle name="Neutre 1" xfId="872"/>
    <cellStyle name="Neutre 10" xfId="873"/>
    <cellStyle name="Neutre 11" xfId="874"/>
    <cellStyle name="Neutre 12" xfId="875"/>
    <cellStyle name="Neutre 13" xfId="876"/>
    <cellStyle name="Neutre 14" xfId="877"/>
    <cellStyle name="Neutre 15" xfId="878"/>
    <cellStyle name="Neutre 16" xfId="879"/>
    <cellStyle name="Neutre 17" xfId="880"/>
    <cellStyle name="Neutre 18" xfId="881"/>
    <cellStyle name="Neutre 19" xfId="882"/>
    <cellStyle name="Neutre 2" xfId="883"/>
    <cellStyle name="Neutre 20" xfId="884"/>
    <cellStyle name="Neutre 21" xfId="885"/>
    <cellStyle name="Neutre 22" xfId="886"/>
    <cellStyle name="Neutre 23" xfId="887"/>
    <cellStyle name="Neutre 24" xfId="888"/>
    <cellStyle name="Neutre 25" xfId="889"/>
    <cellStyle name="Neutre 26" xfId="890"/>
    <cellStyle name="Neutre 27" xfId="891"/>
    <cellStyle name="Neutre 28" xfId="892"/>
    <cellStyle name="Neutre 29" xfId="893"/>
    <cellStyle name="Neutre 3" xfId="894"/>
    <cellStyle name="Neutre 4" xfId="895"/>
    <cellStyle name="Neutre 5" xfId="896"/>
    <cellStyle name="Neutre 6" xfId="897"/>
    <cellStyle name="Neutre 7" xfId="898"/>
    <cellStyle name="Neutre 8" xfId="899"/>
    <cellStyle name="Neutre 9" xfId="900"/>
    <cellStyle name="Normal" xfId="0" builtinId="0"/>
    <cellStyle name="Satisfaisant 1" xfId="901"/>
    <cellStyle name="Satisfaisant 10" xfId="902"/>
    <cellStyle name="Satisfaisant 11" xfId="903"/>
    <cellStyle name="Satisfaisant 12" xfId="904"/>
    <cellStyle name="Satisfaisant 13" xfId="905"/>
    <cellStyle name="Satisfaisant 14" xfId="906"/>
    <cellStyle name="Satisfaisant 15" xfId="907"/>
    <cellStyle name="Satisfaisant 16" xfId="908"/>
    <cellStyle name="Satisfaisant 17" xfId="909"/>
    <cellStyle name="Satisfaisant 18" xfId="910"/>
    <cellStyle name="Satisfaisant 19" xfId="911"/>
    <cellStyle name="Satisfaisant 2" xfId="912"/>
    <cellStyle name="Satisfaisant 20" xfId="913"/>
    <cellStyle name="Satisfaisant 21" xfId="914"/>
    <cellStyle name="Satisfaisant 22" xfId="915"/>
    <cellStyle name="Satisfaisant 23" xfId="916"/>
    <cellStyle name="Satisfaisant 24" xfId="917"/>
    <cellStyle name="Satisfaisant 25" xfId="918"/>
    <cellStyle name="Satisfaisant 26" xfId="919"/>
    <cellStyle name="Satisfaisant 27" xfId="920"/>
    <cellStyle name="Satisfaisant 28" xfId="921"/>
    <cellStyle name="Satisfaisant 29" xfId="922"/>
    <cellStyle name="Satisfaisant 3" xfId="923"/>
    <cellStyle name="Satisfaisant 4" xfId="924"/>
    <cellStyle name="Satisfaisant 5" xfId="925"/>
    <cellStyle name="Satisfaisant 6" xfId="926"/>
    <cellStyle name="Satisfaisant 7" xfId="927"/>
    <cellStyle name="Satisfaisant 8" xfId="928"/>
    <cellStyle name="Satisfaisant 9" xfId="929"/>
    <cellStyle name="Sortie 1" xfId="930"/>
    <cellStyle name="Sortie 10" xfId="931"/>
    <cellStyle name="Sortie 11" xfId="932"/>
    <cellStyle name="Sortie 12" xfId="933"/>
    <cellStyle name="Sortie 13" xfId="934"/>
    <cellStyle name="Sortie 14" xfId="935"/>
    <cellStyle name="Sortie 15" xfId="936"/>
    <cellStyle name="Sortie 16" xfId="937"/>
    <cellStyle name="Sortie 17" xfId="938"/>
    <cellStyle name="Sortie 18" xfId="939"/>
    <cellStyle name="Sortie 19" xfId="940"/>
    <cellStyle name="Sortie 2" xfId="941"/>
    <cellStyle name="Sortie 20" xfId="942"/>
    <cellStyle name="Sortie 21" xfId="943"/>
    <cellStyle name="Sortie 22" xfId="944"/>
    <cellStyle name="Sortie 23" xfId="945"/>
    <cellStyle name="Sortie 24" xfId="946"/>
    <cellStyle name="Sortie 25" xfId="947"/>
    <cellStyle name="Sortie 26" xfId="948"/>
    <cellStyle name="Sortie 27" xfId="949"/>
    <cellStyle name="Sortie 28" xfId="950"/>
    <cellStyle name="Sortie 29" xfId="951"/>
    <cellStyle name="Sortie 3" xfId="952"/>
    <cellStyle name="Sortie 4" xfId="953"/>
    <cellStyle name="Sortie 5" xfId="954"/>
    <cellStyle name="Sortie 6" xfId="955"/>
    <cellStyle name="Sortie 7" xfId="956"/>
    <cellStyle name="Sortie 8" xfId="957"/>
    <cellStyle name="Sortie 9" xfId="958"/>
    <cellStyle name="Texte explicatif 1" xfId="959"/>
    <cellStyle name="Texte explicatif 10" xfId="960"/>
    <cellStyle name="Texte explicatif 11" xfId="961"/>
    <cellStyle name="Texte explicatif 12" xfId="962"/>
    <cellStyle name="Texte explicatif 13" xfId="963"/>
    <cellStyle name="Texte explicatif 14" xfId="964"/>
    <cellStyle name="Texte explicatif 15" xfId="965"/>
    <cellStyle name="Texte explicatif 16" xfId="966"/>
    <cellStyle name="Texte explicatif 17" xfId="967"/>
    <cellStyle name="Texte explicatif 18" xfId="968"/>
    <cellStyle name="Texte explicatif 19" xfId="969"/>
    <cellStyle name="Texte explicatif 2" xfId="970"/>
    <cellStyle name="Texte explicatif 20" xfId="971"/>
    <cellStyle name="Texte explicatif 21" xfId="972"/>
    <cellStyle name="Texte explicatif 22" xfId="973"/>
    <cellStyle name="Texte explicatif 23" xfId="974"/>
    <cellStyle name="Texte explicatif 24" xfId="975"/>
    <cellStyle name="Texte explicatif 25" xfId="976"/>
    <cellStyle name="Texte explicatif 26" xfId="977"/>
    <cellStyle name="Texte explicatif 27" xfId="978"/>
    <cellStyle name="Texte explicatif 28" xfId="979"/>
    <cellStyle name="Texte explicatif 29" xfId="980"/>
    <cellStyle name="Texte explicatif 3" xfId="981"/>
    <cellStyle name="Texte explicatif 4" xfId="982"/>
    <cellStyle name="Texte explicatif 5" xfId="983"/>
    <cellStyle name="Texte explicatif 6" xfId="984"/>
    <cellStyle name="Texte explicatif 7" xfId="985"/>
    <cellStyle name="Texte explicatif 8" xfId="986"/>
    <cellStyle name="Texte explicatif 9" xfId="987"/>
    <cellStyle name="Titre 1" xfId="988"/>
    <cellStyle name="Titre 1 1" xfId="989"/>
    <cellStyle name="Titre 1 10" xfId="990"/>
    <cellStyle name="Titre 1 11" xfId="991"/>
    <cellStyle name="Titre 1 12" xfId="992"/>
    <cellStyle name="Titre 1 13" xfId="993"/>
    <cellStyle name="Titre 1 14" xfId="994"/>
    <cellStyle name="Titre 1 15" xfId="995"/>
    <cellStyle name="Titre 1 16" xfId="996"/>
    <cellStyle name="Titre 1 17" xfId="997"/>
    <cellStyle name="Titre 1 18" xfId="998"/>
    <cellStyle name="Titre 1 19" xfId="999"/>
    <cellStyle name="Titre 1 2" xfId="1000"/>
    <cellStyle name="Titre 1 20" xfId="1001"/>
    <cellStyle name="Titre 1 21" xfId="1002"/>
    <cellStyle name="Titre 1 22" xfId="1003"/>
    <cellStyle name="Titre 1 23" xfId="1004"/>
    <cellStyle name="Titre 1 24" xfId="1005"/>
    <cellStyle name="Titre 1 25" xfId="1006"/>
    <cellStyle name="Titre 1 26" xfId="1007"/>
    <cellStyle name="Titre 1 27" xfId="1008"/>
    <cellStyle name="Titre 1 28" xfId="1009"/>
    <cellStyle name="Titre 1 29" xfId="1010"/>
    <cellStyle name="Titre 1 3" xfId="1011"/>
    <cellStyle name="Titre 1 4" xfId="1012"/>
    <cellStyle name="Titre 1 5" xfId="1013"/>
    <cellStyle name="Titre 1 6" xfId="1014"/>
    <cellStyle name="Titre 1 7" xfId="1015"/>
    <cellStyle name="Titre 1 8" xfId="1016"/>
    <cellStyle name="Titre 1 9" xfId="1017"/>
    <cellStyle name="Titre 10" xfId="1018"/>
    <cellStyle name="Titre 11" xfId="1019"/>
    <cellStyle name="Titre 12" xfId="1020"/>
    <cellStyle name="Titre 13" xfId="1021"/>
    <cellStyle name="Titre 14" xfId="1022"/>
    <cellStyle name="Titre 15" xfId="1023"/>
    <cellStyle name="Titre 16" xfId="1024"/>
    <cellStyle name="Titre 17" xfId="1025"/>
    <cellStyle name="Titre 18" xfId="1026"/>
    <cellStyle name="Titre 19" xfId="1027"/>
    <cellStyle name="Titre 2" xfId="1028"/>
    <cellStyle name="Titre 20" xfId="1029"/>
    <cellStyle name="Titre 21" xfId="1030"/>
    <cellStyle name="Titre 22" xfId="1031"/>
    <cellStyle name="Titre 23" xfId="1032"/>
    <cellStyle name="Titre 24" xfId="1033"/>
    <cellStyle name="Titre 25" xfId="1034"/>
    <cellStyle name="Titre 26" xfId="1035"/>
    <cellStyle name="Titre 27" xfId="1036"/>
    <cellStyle name="Titre 28" xfId="1037"/>
    <cellStyle name="Titre 29" xfId="1038"/>
    <cellStyle name="Titre 3" xfId="1039"/>
    <cellStyle name="Titre 30" xfId="1040"/>
    <cellStyle name="Titre 4" xfId="1041"/>
    <cellStyle name="Titre 5" xfId="1042"/>
    <cellStyle name="Titre 6" xfId="1043"/>
    <cellStyle name="Titre 7" xfId="1044"/>
    <cellStyle name="Titre 8" xfId="1045"/>
    <cellStyle name="Titre 9" xfId="1046"/>
    <cellStyle name="Titre 1 1" xfId="1047"/>
    <cellStyle name="Titre 1 10" xfId="1048"/>
    <cellStyle name="Titre 1 11" xfId="1049"/>
    <cellStyle name="Titre 1 12" xfId="1050"/>
    <cellStyle name="Titre 1 13" xfId="1051"/>
    <cellStyle name="Titre 1 14" xfId="1052"/>
    <cellStyle name="Titre 1 15" xfId="1053"/>
    <cellStyle name="Titre 1 16" xfId="1054"/>
    <cellStyle name="Titre 1 17" xfId="1055"/>
    <cellStyle name="Titre 1 18" xfId="1056"/>
    <cellStyle name="Titre 1 19" xfId="1057"/>
    <cellStyle name="Titre 1 2" xfId="1058"/>
    <cellStyle name="Titre 1 20" xfId="1059"/>
    <cellStyle name="Titre 1 21" xfId="1060"/>
    <cellStyle name="Titre 1 22" xfId="1061"/>
    <cellStyle name="Titre 1 23" xfId="1062"/>
    <cellStyle name="Titre 1 24" xfId="1063"/>
    <cellStyle name="Titre 1 25" xfId="1064"/>
    <cellStyle name="Titre 1 26" xfId="1065"/>
    <cellStyle name="Titre 1 27" xfId="1066"/>
    <cellStyle name="Titre 1 28" xfId="1067"/>
    <cellStyle name="Titre 1 29" xfId="1068"/>
    <cellStyle name="Titre 1 3" xfId="1069"/>
    <cellStyle name="Titre 1 4" xfId="1070"/>
    <cellStyle name="Titre 1 5" xfId="1071"/>
    <cellStyle name="Titre 1 6" xfId="1072"/>
    <cellStyle name="Titre 1 7" xfId="1073"/>
    <cellStyle name="Titre 1 8" xfId="1074"/>
    <cellStyle name="Titre 1 9" xfId="1075"/>
    <cellStyle name="Titre 2 1" xfId="1076"/>
    <cellStyle name="Titre 2 10" xfId="1077"/>
    <cellStyle name="Titre 2 11" xfId="1078"/>
    <cellStyle name="Titre 2 12" xfId="1079"/>
    <cellStyle name="Titre 2 13" xfId="1080"/>
    <cellStyle name="Titre 2 14" xfId="1081"/>
    <cellStyle name="Titre 2 15" xfId="1082"/>
    <cellStyle name="Titre 2 16" xfId="1083"/>
    <cellStyle name="Titre 2 17" xfId="1084"/>
    <cellStyle name="Titre 2 18" xfId="1085"/>
    <cellStyle name="Titre 2 19" xfId="1086"/>
    <cellStyle name="Titre 2 2" xfId="1087"/>
    <cellStyle name="Titre 2 20" xfId="1088"/>
    <cellStyle name="Titre 2 21" xfId="1089"/>
    <cellStyle name="Titre 2 22" xfId="1090"/>
    <cellStyle name="Titre 2 23" xfId="1091"/>
    <cellStyle name="Titre 2 24" xfId="1092"/>
    <cellStyle name="Titre 2 25" xfId="1093"/>
    <cellStyle name="Titre 2 26" xfId="1094"/>
    <cellStyle name="Titre 2 27" xfId="1095"/>
    <cellStyle name="Titre 2 28" xfId="1096"/>
    <cellStyle name="Titre 2 29" xfId="1097"/>
    <cellStyle name="Titre 2 3" xfId="1098"/>
    <cellStyle name="Titre 2 4" xfId="1099"/>
    <cellStyle name="Titre 2 5" xfId="1100"/>
    <cellStyle name="Titre 2 6" xfId="1101"/>
    <cellStyle name="Titre 2 7" xfId="1102"/>
    <cellStyle name="Titre 2 8" xfId="1103"/>
    <cellStyle name="Titre 2 9" xfId="1104"/>
    <cellStyle name="Titre 3 1" xfId="1105"/>
    <cellStyle name="Titre 3 10" xfId="1106"/>
    <cellStyle name="Titre 3 11" xfId="1107"/>
    <cellStyle name="Titre 3 12" xfId="1108"/>
    <cellStyle name="Titre 3 13" xfId="1109"/>
    <cellStyle name="Titre 3 14" xfId="1110"/>
    <cellStyle name="Titre 3 15" xfId="1111"/>
    <cellStyle name="Titre 3 16" xfId="1112"/>
    <cellStyle name="Titre 3 17" xfId="1113"/>
    <cellStyle name="Titre 3 18" xfId="1114"/>
    <cellStyle name="Titre 3 19" xfId="1115"/>
    <cellStyle name="Titre 3 2" xfId="1116"/>
    <cellStyle name="Titre 3 20" xfId="1117"/>
    <cellStyle name="Titre 3 21" xfId="1118"/>
    <cellStyle name="Titre 3 22" xfId="1119"/>
    <cellStyle name="Titre 3 23" xfId="1120"/>
    <cellStyle name="Titre 3 24" xfId="1121"/>
    <cellStyle name="Titre 3 25" xfId="1122"/>
    <cellStyle name="Titre 3 26" xfId="1123"/>
    <cellStyle name="Titre 3 27" xfId="1124"/>
    <cellStyle name="Titre 3 28" xfId="1125"/>
    <cellStyle name="Titre 3 29" xfId="1126"/>
    <cellStyle name="Titre 3 3" xfId="1127"/>
    <cellStyle name="Titre 3 4" xfId="1128"/>
    <cellStyle name="Titre 3 5" xfId="1129"/>
    <cellStyle name="Titre 3 6" xfId="1130"/>
    <cellStyle name="Titre 3 7" xfId="1131"/>
    <cellStyle name="Titre 3 8" xfId="1132"/>
    <cellStyle name="Titre 3 9" xfId="1133"/>
    <cellStyle name="Titre 4 1" xfId="1134"/>
    <cellStyle name="Titre 4 10" xfId="1135"/>
    <cellStyle name="Titre 4 11" xfId="1136"/>
    <cellStyle name="Titre 4 12" xfId="1137"/>
    <cellStyle name="Titre 4 13" xfId="1138"/>
    <cellStyle name="Titre 4 14" xfId="1139"/>
    <cellStyle name="Titre 4 15" xfId="1140"/>
    <cellStyle name="Titre 4 16" xfId="1141"/>
    <cellStyle name="Titre 4 17" xfId="1142"/>
    <cellStyle name="Titre 4 18" xfId="1143"/>
    <cellStyle name="Titre 4 19" xfId="1144"/>
    <cellStyle name="Titre 4 2" xfId="1145"/>
    <cellStyle name="Titre 4 20" xfId="1146"/>
    <cellStyle name="Titre 4 21" xfId="1147"/>
    <cellStyle name="Titre 4 22" xfId="1148"/>
    <cellStyle name="Titre 4 23" xfId="1149"/>
    <cellStyle name="Titre 4 24" xfId="1150"/>
    <cellStyle name="Titre 4 25" xfId="1151"/>
    <cellStyle name="Titre 4 26" xfId="1152"/>
    <cellStyle name="Titre 4 27" xfId="1153"/>
    <cellStyle name="Titre 4 28" xfId="1154"/>
    <cellStyle name="Titre 4 29" xfId="1155"/>
    <cellStyle name="Titre 4 3" xfId="1156"/>
    <cellStyle name="Titre 4 4" xfId="1157"/>
    <cellStyle name="Titre 4 5" xfId="1158"/>
    <cellStyle name="Titre 4 6" xfId="1159"/>
    <cellStyle name="Titre 4 7" xfId="1160"/>
    <cellStyle name="Titre 4 8" xfId="1161"/>
    <cellStyle name="Titre 4 9" xfId="1162"/>
    <cellStyle name="Total 1" xfId="1163"/>
    <cellStyle name="Total 10" xfId="1164"/>
    <cellStyle name="Total 11" xfId="1165"/>
    <cellStyle name="Total 12" xfId="1166"/>
    <cellStyle name="Total 13" xfId="1167"/>
    <cellStyle name="Total 14" xfId="1168"/>
    <cellStyle name="Total 15" xfId="1169"/>
    <cellStyle name="Total 16" xfId="1170"/>
    <cellStyle name="Total 17" xfId="1171"/>
    <cellStyle name="Total 18" xfId="1172"/>
    <cellStyle name="Total 19" xfId="1173"/>
    <cellStyle name="Total 2" xfId="1174"/>
    <cellStyle name="Total 20" xfId="1175"/>
    <cellStyle name="Total 21" xfId="1176"/>
    <cellStyle name="Total 22" xfId="1177"/>
    <cellStyle name="Total 23" xfId="1178"/>
    <cellStyle name="Total 24" xfId="1179"/>
    <cellStyle name="Total 25" xfId="1180"/>
    <cellStyle name="Total 26" xfId="1181"/>
    <cellStyle name="Total 27" xfId="1182"/>
    <cellStyle name="Total 28" xfId="1183"/>
    <cellStyle name="Total 29" xfId="1184"/>
    <cellStyle name="Total 3" xfId="1185"/>
    <cellStyle name="Total 4" xfId="1186"/>
    <cellStyle name="Total 5" xfId="1187"/>
    <cellStyle name="Total 6" xfId="1188"/>
    <cellStyle name="Total 7" xfId="1189"/>
    <cellStyle name="Total 8" xfId="1190"/>
    <cellStyle name="Total 9" xfId="1191"/>
    <cellStyle name="Vérification 1" xfId="1192"/>
    <cellStyle name="Vérification 10" xfId="1193"/>
    <cellStyle name="Vérification 11" xfId="1194"/>
    <cellStyle name="Vérification 12" xfId="1195"/>
    <cellStyle name="Vérification 13" xfId="1196"/>
    <cellStyle name="Vérification 14" xfId="1197"/>
    <cellStyle name="Vérification 15" xfId="1198"/>
    <cellStyle name="Vérification 16" xfId="1199"/>
    <cellStyle name="Vérification 17" xfId="1200"/>
    <cellStyle name="Vérification 18" xfId="1201"/>
    <cellStyle name="Vérification 19" xfId="1202"/>
    <cellStyle name="Vérification 2" xfId="1203"/>
    <cellStyle name="Vérification 20" xfId="1204"/>
    <cellStyle name="Vérification 21" xfId="1205"/>
    <cellStyle name="Vérification 22" xfId="1206"/>
    <cellStyle name="Vérification 23" xfId="1207"/>
    <cellStyle name="Vérification 24" xfId="1208"/>
    <cellStyle name="Vérification 25" xfId="1209"/>
    <cellStyle name="Vérification 26" xfId="1210"/>
    <cellStyle name="Vérification 27" xfId="1211"/>
    <cellStyle name="Vérification 28" xfId="1212"/>
    <cellStyle name="Vérification 29" xfId="1213"/>
    <cellStyle name="Vérification 3" xfId="1214"/>
    <cellStyle name="Vérification 4" xfId="1215"/>
    <cellStyle name="Vérification 5" xfId="1216"/>
    <cellStyle name="Vérification 6" xfId="1217"/>
    <cellStyle name="Vérification 7" xfId="1218"/>
    <cellStyle name="Vérification 8" xfId="1219"/>
    <cellStyle name="Vérification 9" xfId="1220"/>
  </cellStyles>
  <dxfs count="123"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7</xdr:row>
      <xdr:rowOff>9525</xdr:rowOff>
    </xdr:from>
    <xdr:to>
      <xdr:col>15</xdr:col>
      <xdr:colOff>419100</xdr:colOff>
      <xdr:row>11</xdr:row>
      <xdr:rowOff>295275</xdr:rowOff>
    </xdr:to>
    <xdr:pic>
      <xdr:nvPicPr>
        <xdr:cNvPr id="9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2971800"/>
          <a:ext cx="5343525" cy="2724150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</xdr:colOff>
      <xdr:row>22</xdr:row>
      <xdr:rowOff>9525</xdr:rowOff>
    </xdr:from>
    <xdr:to>
      <xdr:col>15</xdr:col>
      <xdr:colOff>419100</xdr:colOff>
      <xdr:row>26</xdr:row>
      <xdr:rowOff>295275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10344150"/>
          <a:ext cx="5343525" cy="2724150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</xdr:colOff>
      <xdr:row>37</xdr:row>
      <xdr:rowOff>9525</xdr:rowOff>
    </xdr:from>
    <xdr:to>
      <xdr:col>15</xdr:col>
      <xdr:colOff>419100</xdr:colOff>
      <xdr:row>41</xdr:row>
      <xdr:rowOff>295275</xdr:rowOff>
    </xdr:to>
    <xdr:pic>
      <xdr:nvPicPr>
        <xdr:cNvPr id="12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17792700"/>
          <a:ext cx="5343525" cy="2724150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</xdr:colOff>
      <xdr:row>52</xdr:row>
      <xdr:rowOff>9525</xdr:rowOff>
    </xdr:from>
    <xdr:to>
      <xdr:col>15</xdr:col>
      <xdr:colOff>419100</xdr:colOff>
      <xdr:row>56</xdr:row>
      <xdr:rowOff>295275</xdr:rowOff>
    </xdr:to>
    <xdr:pic>
      <xdr:nvPicPr>
        <xdr:cNvPr id="15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25203150"/>
          <a:ext cx="5343525" cy="2724150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</xdr:colOff>
      <xdr:row>67</xdr:row>
      <xdr:rowOff>9525</xdr:rowOff>
    </xdr:from>
    <xdr:to>
      <xdr:col>15</xdr:col>
      <xdr:colOff>428625</xdr:colOff>
      <xdr:row>71</xdr:row>
      <xdr:rowOff>295275</xdr:rowOff>
    </xdr:to>
    <xdr:pic>
      <xdr:nvPicPr>
        <xdr:cNvPr id="16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32594550"/>
          <a:ext cx="5343525" cy="2724150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</xdr:colOff>
      <xdr:row>81</xdr:row>
      <xdr:rowOff>600075</xdr:rowOff>
    </xdr:from>
    <xdr:to>
      <xdr:col>15</xdr:col>
      <xdr:colOff>419100</xdr:colOff>
      <xdr:row>86</xdr:row>
      <xdr:rowOff>276225</xdr:rowOff>
    </xdr:to>
    <xdr:pic>
      <xdr:nvPicPr>
        <xdr:cNvPr id="17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39966900"/>
          <a:ext cx="5343525" cy="2724150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</xdr:colOff>
      <xdr:row>97</xdr:row>
      <xdr:rowOff>0</xdr:rowOff>
    </xdr:from>
    <xdr:to>
      <xdr:col>15</xdr:col>
      <xdr:colOff>419100</xdr:colOff>
      <xdr:row>101</xdr:row>
      <xdr:rowOff>285750</xdr:rowOff>
    </xdr:to>
    <xdr:pic>
      <xdr:nvPicPr>
        <xdr:cNvPr id="18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47405925"/>
          <a:ext cx="5343525" cy="2724150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2296"/>
  <sheetViews>
    <sheetView showGridLines="0" showZeros="0" tabSelected="1" zoomScaleNormal="100" workbookViewId="0">
      <selection activeCell="D9" sqref="D9"/>
    </sheetView>
  </sheetViews>
  <sheetFormatPr baseColWidth="10" defaultRowHeight="18.75" x14ac:dyDescent="0.3"/>
  <cols>
    <col min="1" max="1" width="6" style="5" customWidth="1"/>
    <col min="2" max="2" width="40.7109375" style="5" customWidth="1"/>
    <col min="3" max="3" width="8.140625" style="5" customWidth="1"/>
    <col min="4" max="4" width="34.85546875" style="5" customWidth="1"/>
    <col min="5" max="5" width="32.7109375" style="5" customWidth="1"/>
    <col min="6" max="6" width="8.140625" style="4" customWidth="1"/>
    <col min="7" max="7" width="7.85546875" style="19" customWidth="1"/>
    <col min="8" max="8" width="5.28515625" style="5" customWidth="1"/>
    <col min="9" max="9" width="5.42578125" style="5" customWidth="1"/>
    <col min="10" max="16384" width="11.42578125" style="5"/>
  </cols>
  <sheetData>
    <row r="1" spans="1:15" ht="24" customHeight="1" x14ac:dyDescent="0.3">
      <c r="A1" s="48" t="s">
        <v>275</v>
      </c>
      <c r="B1" s="108"/>
      <c r="C1" s="109"/>
      <c r="D1" s="87"/>
      <c r="E1" s="88"/>
      <c r="F1" s="54" t="s">
        <v>0</v>
      </c>
      <c r="G1" s="94"/>
      <c r="H1" s="95"/>
      <c r="I1" s="4">
        <v>1</v>
      </c>
    </row>
    <row r="2" spans="1:15" ht="24" customHeight="1" x14ac:dyDescent="0.3">
      <c r="A2" s="49" t="s">
        <v>276</v>
      </c>
      <c r="B2" s="110"/>
      <c r="C2" s="110"/>
      <c r="D2" s="110"/>
      <c r="E2" s="56" t="s">
        <v>1</v>
      </c>
      <c r="F2" s="6"/>
      <c r="G2" s="7" t="s">
        <v>2</v>
      </c>
      <c r="H2" s="55">
        <f>F2*2</f>
        <v>0</v>
      </c>
      <c r="I2" s="8"/>
    </row>
    <row r="3" spans="1:15" ht="24" customHeight="1" x14ac:dyDescent="0.25">
      <c r="A3" s="50" t="s">
        <v>277</v>
      </c>
      <c r="B3" s="9"/>
      <c r="C3" s="63" t="s">
        <v>3</v>
      </c>
      <c r="D3" s="10"/>
      <c r="E3" s="57" t="s">
        <v>4</v>
      </c>
      <c r="F3" s="96"/>
      <c r="G3" s="97"/>
      <c r="H3" s="98"/>
    </row>
    <row r="4" spans="1:15" s="12" customFormat="1" ht="17.25" customHeight="1" x14ac:dyDescent="0.25">
      <c r="A4" s="51" t="s">
        <v>5</v>
      </c>
      <c r="B4" s="58" t="s">
        <v>279</v>
      </c>
      <c r="C4" s="59" t="s">
        <v>280</v>
      </c>
      <c r="D4" s="58" t="s">
        <v>278</v>
      </c>
      <c r="E4" s="59" t="s">
        <v>6</v>
      </c>
      <c r="F4" s="60" t="s">
        <v>7</v>
      </c>
      <c r="G4" s="61" t="s">
        <v>8</v>
      </c>
      <c r="H4" s="62" t="s">
        <v>9</v>
      </c>
      <c r="I4" s="100"/>
      <c r="J4" s="101"/>
      <c r="K4" s="101"/>
      <c r="L4" s="101"/>
      <c r="M4" s="11"/>
    </row>
    <row r="5" spans="1:15" s="15" customFormat="1" ht="48" customHeight="1" x14ac:dyDescent="0.25">
      <c r="A5" s="64">
        <v>1</v>
      </c>
      <c r="B5" s="13"/>
      <c r="C5" s="13"/>
      <c r="D5" s="13"/>
      <c r="E5" s="13"/>
      <c r="F5" s="14"/>
      <c r="G5" s="65">
        <f t="shared" ref="G5:G13" si="0">+F5*1.2</f>
        <v>0</v>
      </c>
      <c r="H5" s="66"/>
      <c r="I5" s="102" t="s">
        <v>281</v>
      </c>
      <c r="J5" s="103"/>
      <c r="K5" s="103"/>
      <c r="L5" s="103"/>
      <c r="M5" s="103"/>
      <c r="N5" s="103"/>
    </row>
    <row r="6" spans="1:15" s="15" customFormat="1" ht="48" customHeight="1" thickBot="1" x14ac:dyDescent="0.3">
      <c r="A6" s="64">
        <v>2</v>
      </c>
      <c r="B6" s="13"/>
      <c r="C6" s="13"/>
      <c r="D6" s="13"/>
      <c r="E6" s="13"/>
      <c r="F6" s="14"/>
      <c r="G6" s="65">
        <f>+F6*1.2</f>
        <v>0</v>
      </c>
      <c r="H6" s="66"/>
    </row>
    <row r="7" spans="1:15" s="15" customFormat="1" ht="48" customHeight="1" thickBot="1" x14ac:dyDescent="0.3">
      <c r="A7" s="64">
        <v>3</v>
      </c>
      <c r="B7" s="13"/>
      <c r="C7" s="13"/>
      <c r="D7" s="13"/>
      <c r="E7" s="13"/>
      <c r="F7" s="14"/>
      <c r="G7" s="65">
        <f t="shared" si="0"/>
        <v>0</v>
      </c>
      <c r="H7" s="66"/>
      <c r="I7" s="104" t="s">
        <v>282</v>
      </c>
      <c r="J7" s="105"/>
      <c r="K7" s="105"/>
      <c r="L7" s="105"/>
      <c r="M7" s="105"/>
      <c r="N7" s="105"/>
      <c r="O7" s="106"/>
    </row>
    <row r="8" spans="1:15" s="15" customFormat="1" ht="48" customHeight="1" x14ac:dyDescent="0.25">
      <c r="A8" s="64">
        <v>4</v>
      </c>
      <c r="B8" s="13"/>
      <c r="C8" s="13"/>
      <c r="D8" s="13"/>
      <c r="E8" s="13"/>
      <c r="F8" s="14"/>
      <c r="G8" s="65">
        <f t="shared" si="0"/>
        <v>0</v>
      </c>
      <c r="H8" s="66"/>
      <c r="J8" s="107"/>
      <c r="K8" s="107"/>
      <c r="L8" s="107"/>
      <c r="M8" s="107"/>
      <c r="N8" s="107"/>
      <c r="O8" s="85"/>
    </row>
    <row r="9" spans="1:15" s="15" customFormat="1" ht="48" customHeight="1" x14ac:dyDescent="0.25">
      <c r="A9" s="64">
        <v>5</v>
      </c>
      <c r="B9" s="13"/>
      <c r="C9" s="13"/>
      <c r="D9" s="13"/>
      <c r="E9" s="13"/>
      <c r="F9" s="14"/>
      <c r="G9" s="65">
        <f t="shared" si="0"/>
        <v>0</v>
      </c>
      <c r="H9" s="66"/>
      <c r="J9" s="107"/>
      <c r="K9" s="107"/>
      <c r="L9" s="107"/>
      <c r="M9" s="107"/>
      <c r="N9" s="107"/>
      <c r="O9" s="107"/>
    </row>
    <row r="10" spans="1:15" s="15" customFormat="1" ht="48" customHeight="1" x14ac:dyDescent="0.2">
      <c r="A10" s="64">
        <v>6</v>
      </c>
      <c r="B10" s="13"/>
      <c r="C10" s="13"/>
      <c r="D10" s="13"/>
      <c r="E10" s="13"/>
      <c r="F10" s="14"/>
      <c r="G10" s="65">
        <f t="shared" si="0"/>
        <v>0</v>
      </c>
      <c r="H10" s="66"/>
      <c r="K10" s="86"/>
      <c r="L10" s="86"/>
      <c r="M10" s="79"/>
      <c r="N10" s="85"/>
      <c r="O10" s="85"/>
    </row>
    <row r="11" spans="1:15" s="15" customFormat="1" ht="48" customHeight="1" x14ac:dyDescent="0.25">
      <c r="A11" s="64">
        <v>7</v>
      </c>
      <c r="B11" s="13"/>
      <c r="C11" s="13"/>
      <c r="D11" s="13"/>
      <c r="E11" s="13"/>
      <c r="F11" s="14"/>
      <c r="G11" s="65">
        <f t="shared" si="0"/>
        <v>0</v>
      </c>
      <c r="H11" s="66"/>
      <c r="K11"/>
      <c r="L11"/>
      <c r="M11"/>
    </row>
    <row r="12" spans="1:15" s="15" customFormat="1" ht="48" customHeight="1" x14ac:dyDescent="0.25">
      <c r="A12" s="64">
        <v>8</v>
      </c>
      <c r="B12" s="16"/>
      <c r="C12" s="13"/>
      <c r="D12" s="16"/>
      <c r="E12" s="16"/>
      <c r="F12" s="17"/>
      <c r="G12" s="65">
        <f>+F12*1.2</f>
        <v>0</v>
      </c>
      <c r="H12" s="66"/>
      <c r="J12" s="78"/>
      <c r="K12"/>
      <c r="L12"/>
      <c r="M12"/>
    </row>
    <row r="13" spans="1:15" s="15" customFormat="1" ht="48" customHeight="1" x14ac:dyDescent="0.25">
      <c r="A13" s="64">
        <v>9</v>
      </c>
      <c r="B13" s="13"/>
      <c r="C13" s="13"/>
      <c r="D13" s="13"/>
      <c r="E13" s="13"/>
      <c r="F13" s="14"/>
      <c r="G13" s="65">
        <f t="shared" si="0"/>
        <v>0</v>
      </c>
      <c r="H13" s="66"/>
      <c r="K13"/>
      <c r="L13"/>
      <c r="M13"/>
    </row>
    <row r="14" spans="1:15" s="15" customFormat="1" ht="48" customHeight="1" x14ac:dyDescent="0.25">
      <c r="A14" s="67">
        <v>10</v>
      </c>
      <c r="B14" s="13"/>
      <c r="C14" s="13"/>
      <c r="D14" s="13"/>
      <c r="E14" s="13"/>
      <c r="F14" s="14"/>
      <c r="G14" s="68">
        <f>+F14*1.2</f>
        <v>0</v>
      </c>
      <c r="H14" s="69"/>
      <c r="J14" s="80"/>
      <c r="K14"/>
      <c r="L14"/>
      <c r="M14"/>
    </row>
    <row r="15" spans="1:15" ht="12" customHeight="1" x14ac:dyDescent="0.25">
      <c r="A15" s="90" t="s">
        <v>10</v>
      </c>
      <c r="B15" s="91"/>
      <c r="C15" s="91"/>
      <c r="D15" s="91"/>
      <c r="E15" s="91"/>
      <c r="F15" s="91"/>
      <c r="G15" s="91"/>
      <c r="H15" s="92"/>
      <c r="J15" s="81"/>
      <c r="K15"/>
      <c r="L15"/>
      <c r="M15"/>
    </row>
    <row r="16" spans="1:15" ht="24" customHeight="1" x14ac:dyDescent="0.25">
      <c r="A16" s="48" t="s">
        <v>275</v>
      </c>
      <c r="B16" s="93">
        <f>B1</f>
        <v>0</v>
      </c>
      <c r="C16" s="93"/>
      <c r="D16" s="87">
        <f>D1</f>
        <v>0</v>
      </c>
      <c r="E16" s="89">
        <f>E1</f>
        <v>0</v>
      </c>
      <c r="F16" s="54" t="s">
        <v>0</v>
      </c>
      <c r="G16" s="94"/>
      <c r="H16" s="95"/>
      <c r="I16" s="5">
        <v>2</v>
      </c>
      <c r="J16" s="82"/>
      <c r="K16"/>
      <c r="L16"/>
      <c r="M16"/>
    </row>
    <row r="17" spans="1:15" ht="24" customHeight="1" x14ac:dyDescent="0.25">
      <c r="A17" s="49" t="s">
        <v>276</v>
      </c>
      <c r="B17" s="99">
        <f>B2</f>
        <v>0</v>
      </c>
      <c r="C17" s="99"/>
      <c r="D17" s="99"/>
      <c r="E17" s="56" t="s">
        <v>1</v>
      </c>
      <c r="F17" s="70">
        <f>F2</f>
        <v>0</v>
      </c>
      <c r="G17" s="71" t="s">
        <v>2</v>
      </c>
      <c r="H17" s="55">
        <f>F17*2</f>
        <v>0</v>
      </c>
      <c r="J17"/>
      <c r="K17" s="83"/>
      <c r="L17" s="83"/>
      <c r="M17" s="83"/>
    </row>
    <row r="18" spans="1:15" ht="24" customHeight="1" x14ac:dyDescent="0.25">
      <c r="A18" s="50" t="s">
        <v>277</v>
      </c>
      <c r="B18" s="72">
        <f>B3</f>
        <v>0</v>
      </c>
      <c r="C18" s="63" t="s">
        <v>3</v>
      </c>
      <c r="D18" s="73">
        <f>D3</f>
        <v>0</v>
      </c>
      <c r="E18" s="57" t="s">
        <v>4</v>
      </c>
      <c r="F18" s="96"/>
      <c r="G18" s="97"/>
      <c r="H18" s="98"/>
      <c r="J18" s="84"/>
      <c r="K18" s="84"/>
      <c r="L18"/>
      <c r="M18" s="84"/>
    </row>
    <row r="19" spans="1:15" ht="16.5" customHeight="1" x14ac:dyDescent="0.25">
      <c r="A19" s="51" t="s">
        <v>5</v>
      </c>
      <c r="B19" s="58" t="s">
        <v>279</v>
      </c>
      <c r="C19" s="59" t="s">
        <v>280</v>
      </c>
      <c r="D19" s="58" t="s">
        <v>278</v>
      </c>
      <c r="E19" s="59" t="s">
        <v>6</v>
      </c>
      <c r="F19" s="60" t="s">
        <v>7</v>
      </c>
      <c r="G19" s="61" t="s">
        <v>8</v>
      </c>
      <c r="H19" s="62" t="s">
        <v>9</v>
      </c>
      <c r="I19" s="18"/>
      <c r="J19" s="84"/>
      <c r="K19"/>
      <c r="L19"/>
      <c r="M19"/>
    </row>
    <row r="20" spans="1:15" ht="48" customHeight="1" x14ac:dyDescent="0.25">
      <c r="A20" s="64">
        <f>A14+1</f>
        <v>11</v>
      </c>
      <c r="B20" s="13"/>
      <c r="C20" s="13"/>
      <c r="D20" s="13"/>
      <c r="E20" s="13"/>
      <c r="F20" s="14"/>
      <c r="G20" s="65">
        <f t="shared" ref="G20:G29" si="1">+F20*1.2</f>
        <v>0</v>
      </c>
      <c r="H20" s="66"/>
      <c r="I20" s="102" t="s">
        <v>281</v>
      </c>
      <c r="J20" s="103"/>
      <c r="K20" s="103"/>
      <c r="L20" s="103"/>
      <c r="M20" s="103"/>
      <c r="N20" s="103"/>
    </row>
    <row r="21" spans="1:15" ht="48" customHeight="1" thickBot="1" x14ac:dyDescent="0.3">
      <c r="A21" s="64">
        <f>A20+1</f>
        <v>12</v>
      </c>
      <c r="B21" s="13"/>
      <c r="C21" s="13"/>
      <c r="D21" s="13"/>
      <c r="E21" s="13"/>
      <c r="F21" s="14"/>
      <c r="G21" s="65">
        <f t="shared" si="1"/>
        <v>0</v>
      </c>
      <c r="H21" s="66"/>
      <c r="I21" s="3"/>
    </row>
    <row r="22" spans="1:15" ht="48" customHeight="1" thickBot="1" x14ac:dyDescent="0.3">
      <c r="A22" s="64">
        <f>A21+1</f>
        <v>13</v>
      </c>
      <c r="B22" s="13"/>
      <c r="C22" s="13"/>
      <c r="D22" s="13"/>
      <c r="E22" s="13"/>
      <c r="F22" s="14"/>
      <c r="G22" s="65">
        <f t="shared" si="1"/>
        <v>0</v>
      </c>
      <c r="H22" s="66"/>
      <c r="I22" s="104" t="s">
        <v>282</v>
      </c>
      <c r="J22" s="105"/>
      <c r="K22" s="105"/>
      <c r="L22" s="105"/>
      <c r="M22" s="105"/>
      <c r="N22" s="105"/>
      <c r="O22" s="106"/>
    </row>
    <row r="23" spans="1:15" ht="48" customHeight="1" x14ac:dyDescent="0.25">
      <c r="A23" s="64">
        <f t="shared" ref="A23:A29" si="2">A22+1</f>
        <v>14</v>
      </c>
      <c r="B23" s="13"/>
      <c r="C23" s="13"/>
      <c r="D23" s="13"/>
      <c r="E23" s="13"/>
      <c r="F23" s="14"/>
      <c r="G23" s="65">
        <f t="shared" si="1"/>
        <v>0</v>
      </c>
      <c r="H23" s="66"/>
    </row>
    <row r="24" spans="1:15" ht="48" customHeight="1" x14ac:dyDescent="0.25">
      <c r="A24" s="64">
        <f t="shared" si="2"/>
        <v>15</v>
      </c>
      <c r="B24" s="13"/>
      <c r="C24" s="13"/>
      <c r="D24" s="13"/>
      <c r="E24" s="13"/>
      <c r="F24" s="14"/>
      <c r="G24" s="65">
        <f t="shared" si="1"/>
        <v>0</v>
      </c>
      <c r="H24" s="66"/>
    </row>
    <row r="25" spans="1:15" ht="48" customHeight="1" x14ac:dyDescent="0.25">
      <c r="A25" s="64">
        <f t="shared" si="2"/>
        <v>16</v>
      </c>
      <c r="B25" s="13"/>
      <c r="C25" s="13"/>
      <c r="D25" s="13"/>
      <c r="E25" s="13"/>
      <c r="F25" s="14"/>
      <c r="G25" s="65">
        <f t="shared" si="1"/>
        <v>0</v>
      </c>
      <c r="H25" s="66"/>
    </row>
    <row r="26" spans="1:15" ht="48" customHeight="1" x14ac:dyDescent="0.25">
      <c r="A26" s="64">
        <f t="shared" si="2"/>
        <v>17</v>
      </c>
      <c r="B26" s="13"/>
      <c r="C26" s="13"/>
      <c r="D26" s="13"/>
      <c r="E26" s="13"/>
      <c r="F26" s="14"/>
      <c r="G26" s="65">
        <f t="shared" si="1"/>
        <v>0</v>
      </c>
      <c r="H26" s="66"/>
    </row>
    <row r="27" spans="1:15" ht="48" customHeight="1" x14ac:dyDescent="0.25">
      <c r="A27" s="64">
        <f t="shared" si="2"/>
        <v>18</v>
      </c>
      <c r="B27" s="13"/>
      <c r="C27" s="13"/>
      <c r="D27" s="13"/>
      <c r="E27" s="13"/>
      <c r="F27" s="14"/>
      <c r="G27" s="65">
        <f t="shared" si="1"/>
        <v>0</v>
      </c>
      <c r="H27" s="66"/>
    </row>
    <row r="28" spans="1:15" ht="48" customHeight="1" x14ac:dyDescent="0.25">
      <c r="A28" s="64">
        <f t="shared" si="2"/>
        <v>19</v>
      </c>
      <c r="B28" s="13"/>
      <c r="C28" s="13"/>
      <c r="D28" s="13"/>
      <c r="E28" s="13"/>
      <c r="F28" s="14"/>
      <c r="G28" s="65">
        <f t="shared" si="1"/>
        <v>0</v>
      </c>
      <c r="H28" s="66"/>
    </row>
    <row r="29" spans="1:15" ht="48" customHeight="1" x14ac:dyDescent="0.25">
      <c r="A29" s="64">
        <f t="shared" si="2"/>
        <v>20</v>
      </c>
      <c r="B29" s="13"/>
      <c r="C29" s="13"/>
      <c r="D29" s="13"/>
      <c r="E29" s="13"/>
      <c r="F29" s="14"/>
      <c r="G29" s="68">
        <f t="shared" si="1"/>
        <v>0</v>
      </c>
      <c r="H29" s="69"/>
    </row>
    <row r="30" spans="1:15" ht="14.25" customHeight="1" x14ac:dyDescent="0.25">
      <c r="A30" s="90" t="s">
        <v>10</v>
      </c>
      <c r="B30" s="91"/>
      <c r="C30" s="91"/>
      <c r="D30" s="91"/>
      <c r="E30" s="91"/>
      <c r="F30" s="91"/>
      <c r="G30" s="91"/>
      <c r="H30" s="92"/>
    </row>
    <row r="31" spans="1:15" ht="24" customHeight="1" x14ac:dyDescent="0.25">
      <c r="A31" s="48" t="s">
        <v>275</v>
      </c>
      <c r="B31" s="93">
        <f>B1</f>
        <v>0</v>
      </c>
      <c r="C31" s="93"/>
      <c r="D31" s="87">
        <f>D1</f>
        <v>0</v>
      </c>
      <c r="E31" s="88">
        <f>E1</f>
        <v>0</v>
      </c>
      <c r="F31" s="54" t="s">
        <v>0</v>
      </c>
      <c r="G31" s="94"/>
      <c r="H31" s="95"/>
      <c r="I31" s="5">
        <v>3</v>
      </c>
    </row>
    <row r="32" spans="1:15" ht="24" customHeight="1" x14ac:dyDescent="0.25">
      <c r="A32" s="49" t="s">
        <v>276</v>
      </c>
      <c r="B32" s="99">
        <f>B2</f>
        <v>0</v>
      </c>
      <c r="C32" s="99"/>
      <c r="D32" s="99"/>
      <c r="E32" s="56" t="s">
        <v>1</v>
      </c>
      <c r="F32" s="70">
        <f>F2</f>
        <v>0</v>
      </c>
      <c r="G32" s="71" t="s">
        <v>2</v>
      </c>
      <c r="H32" s="74">
        <f>F32*2</f>
        <v>0</v>
      </c>
    </row>
    <row r="33" spans="1:15" ht="24" customHeight="1" x14ac:dyDescent="0.25">
      <c r="A33" s="50" t="s">
        <v>277</v>
      </c>
      <c r="B33" s="72">
        <f>B3</f>
        <v>0</v>
      </c>
      <c r="C33" s="63" t="s">
        <v>3</v>
      </c>
      <c r="D33" s="73">
        <f>D3</f>
        <v>0</v>
      </c>
      <c r="E33" s="57" t="s">
        <v>4</v>
      </c>
      <c r="F33" s="96"/>
      <c r="G33" s="97"/>
      <c r="H33" s="98"/>
    </row>
    <row r="34" spans="1:15" ht="20.25" customHeight="1" x14ac:dyDescent="0.25">
      <c r="A34" s="51" t="s">
        <v>5</v>
      </c>
      <c r="B34" s="58" t="s">
        <v>279</v>
      </c>
      <c r="C34" s="59" t="s">
        <v>280</v>
      </c>
      <c r="D34" s="58" t="s">
        <v>278</v>
      </c>
      <c r="E34" s="59" t="s">
        <v>6</v>
      </c>
      <c r="F34" s="60" t="s">
        <v>7</v>
      </c>
      <c r="G34" s="61" t="s">
        <v>8</v>
      </c>
      <c r="H34" s="62" t="s">
        <v>9</v>
      </c>
      <c r="I34" s="18"/>
      <c r="J34" s="18"/>
      <c r="K34" s="18"/>
      <c r="L34" s="18"/>
      <c r="M34" s="11"/>
    </row>
    <row r="35" spans="1:15" ht="48" customHeight="1" x14ac:dyDescent="0.25">
      <c r="A35" s="75">
        <f>A29+1</f>
        <v>21</v>
      </c>
      <c r="B35" s="13"/>
      <c r="C35" s="13"/>
      <c r="D35" s="13"/>
      <c r="E35" s="13"/>
      <c r="F35" s="14"/>
      <c r="G35" s="65">
        <f t="shared" ref="G35:G43" si="3">+F35*1.2</f>
        <v>0</v>
      </c>
      <c r="H35" s="66"/>
      <c r="I35" s="102" t="s">
        <v>281</v>
      </c>
      <c r="J35" s="103"/>
      <c r="K35" s="103"/>
      <c r="L35" s="103"/>
      <c r="M35" s="103"/>
      <c r="N35" s="103"/>
    </row>
    <row r="36" spans="1:15" ht="48" customHeight="1" thickBot="1" x14ac:dyDescent="0.3">
      <c r="A36" s="75">
        <f>A35+1</f>
        <v>22</v>
      </c>
      <c r="B36" s="13"/>
      <c r="C36" s="13"/>
      <c r="D36" s="13"/>
      <c r="E36" s="13"/>
      <c r="F36" s="14"/>
      <c r="G36" s="65">
        <f t="shared" si="3"/>
        <v>0</v>
      </c>
      <c r="H36" s="66"/>
      <c r="I36" s="3"/>
    </row>
    <row r="37" spans="1:15" ht="48" customHeight="1" thickBot="1" x14ac:dyDescent="0.3">
      <c r="A37" s="75">
        <f t="shared" ref="A37:A44" si="4">A36+1</f>
        <v>23</v>
      </c>
      <c r="B37" s="13"/>
      <c r="C37" s="13"/>
      <c r="D37" s="13"/>
      <c r="E37" s="13"/>
      <c r="F37" s="14"/>
      <c r="G37" s="65">
        <f t="shared" si="3"/>
        <v>0</v>
      </c>
      <c r="H37" s="66"/>
      <c r="I37" s="104" t="s">
        <v>282</v>
      </c>
      <c r="J37" s="105"/>
      <c r="K37" s="105"/>
      <c r="L37" s="105"/>
      <c r="M37" s="105"/>
      <c r="N37" s="105"/>
      <c r="O37" s="106"/>
    </row>
    <row r="38" spans="1:15" ht="48" customHeight="1" x14ac:dyDescent="0.25">
      <c r="A38" s="75">
        <f t="shared" si="4"/>
        <v>24</v>
      </c>
      <c r="B38" s="13"/>
      <c r="C38" s="13"/>
      <c r="D38" s="13"/>
      <c r="E38" s="13"/>
      <c r="F38" s="14"/>
      <c r="G38" s="65">
        <f t="shared" si="3"/>
        <v>0</v>
      </c>
      <c r="H38" s="66"/>
    </row>
    <row r="39" spans="1:15" ht="48" customHeight="1" x14ac:dyDescent="0.25">
      <c r="A39" s="75">
        <f t="shared" si="4"/>
        <v>25</v>
      </c>
      <c r="B39" s="13"/>
      <c r="C39" s="13"/>
      <c r="D39" s="13"/>
      <c r="E39" s="13"/>
      <c r="F39" s="14"/>
      <c r="G39" s="65">
        <f t="shared" si="3"/>
        <v>0</v>
      </c>
      <c r="H39" s="66"/>
    </row>
    <row r="40" spans="1:15" ht="48" customHeight="1" x14ac:dyDescent="0.25">
      <c r="A40" s="75">
        <f t="shared" si="4"/>
        <v>26</v>
      </c>
      <c r="B40" s="13"/>
      <c r="C40" s="13"/>
      <c r="D40" s="13"/>
      <c r="E40" s="13"/>
      <c r="F40" s="14"/>
      <c r="G40" s="65">
        <f t="shared" si="3"/>
        <v>0</v>
      </c>
      <c r="H40" s="66"/>
    </row>
    <row r="41" spans="1:15" ht="48" customHeight="1" x14ac:dyDescent="0.25">
      <c r="A41" s="75">
        <f t="shared" si="4"/>
        <v>27</v>
      </c>
      <c r="B41" s="13"/>
      <c r="C41" s="13"/>
      <c r="D41" s="13"/>
      <c r="E41" s="13"/>
      <c r="F41" s="14"/>
      <c r="G41" s="65">
        <f t="shared" si="3"/>
        <v>0</v>
      </c>
      <c r="H41" s="66"/>
    </row>
    <row r="42" spans="1:15" ht="48" customHeight="1" x14ac:dyDescent="0.25">
      <c r="A42" s="75">
        <f t="shared" si="4"/>
        <v>28</v>
      </c>
      <c r="B42" s="13"/>
      <c r="C42" s="13"/>
      <c r="D42" s="13"/>
      <c r="E42" s="13"/>
      <c r="F42" s="14"/>
      <c r="G42" s="65">
        <f t="shared" si="3"/>
        <v>0</v>
      </c>
      <c r="H42" s="66"/>
    </row>
    <row r="43" spans="1:15" ht="48" customHeight="1" x14ac:dyDescent="0.25">
      <c r="A43" s="75">
        <f>A42+1</f>
        <v>29</v>
      </c>
      <c r="B43" s="13"/>
      <c r="C43" s="13"/>
      <c r="D43" s="13"/>
      <c r="E43" s="13"/>
      <c r="F43" s="14"/>
      <c r="G43" s="65">
        <f t="shared" si="3"/>
        <v>0</v>
      </c>
      <c r="H43" s="66"/>
    </row>
    <row r="44" spans="1:15" ht="48" customHeight="1" x14ac:dyDescent="0.25">
      <c r="A44" s="75">
        <f t="shared" si="4"/>
        <v>30</v>
      </c>
      <c r="B44" s="13"/>
      <c r="C44" s="13"/>
      <c r="D44" s="13"/>
      <c r="E44" s="13"/>
      <c r="F44" s="14"/>
      <c r="G44" s="68">
        <f>+F44*1.2</f>
        <v>0</v>
      </c>
      <c r="H44" s="69"/>
    </row>
    <row r="45" spans="1:15" ht="12" customHeight="1" x14ac:dyDescent="0.25">
      <c r="A45" s="90" t="s">
        <v>10</v>
      </c>
      <c r="B45" s="91"/>
      <c r="C45" s="91"/>
      <c r="D45" s="91"/>
      <c r="E45" s="91"/>
      <c r="F45" s="91"/>
      <c r="G45" s="91"/>
      <c r="H45" s="92"/>
    </row>
    <row r="46" spans="1:15" ht="24" customHeight="1" x14ac:dyDescent="0.25">
      <c r="A46" s="48" t="s">
        <v>275</v>
      </c>
      <c r="B46" s="93">
        <f>B1</f>
        <v>0</v>
      </c>
      <c r="C46" s="93"/>
      <c r="D46" s="52">
        <f>D1</f>
        <v>0</v>
      </c>
      <c r="E46" s="53">
        <f>E1</f>
        <v>0</v>
      </c>
      <c r="F46" s="54" t="s">
        <v>0</v>
      </c>
      <c r="G46" s="94"/>
      <c r="H46" s="95"/>
      <c r="I46" s="5">
        <v>4</v>
      </c>
    </row>
    <row r="47" spans="1:15" ht="24" customHeight="1" x14ac:dyDescent="0.25">
      <c r="A47" s="49" t="s">
        <v>276</v>
      </c>
      <c r="B47" s="99">
        <f>B2</f>
        <v>0</v>
      </c>
      <c r="C47" s="99"/>
      <c r="D47" s="99"/>
      <c r="E47" s="56" t="s">
        <v>1</v>
      </c>
      <c r="F47" s="70">
        <f>F2</f>
        <v>0</v>
      </c>
      <c r="G47" s="71" t="s">
        <v>2</v>
      </c>
      <c r="H47" s="76">
        <f>F47*2</f>
        <v>0</v>
      </c>
    </row>
    <row r="48" spans="1:15" ht="24" customHeight="1" x14ac:dyDescent="0.25">
      <c r="A48" s="50" t="s">
        <v>277</v>
      </c>
      <c r="B48" s="72">
        <f>B3</f>
        <v>0</v>
      </c>
      <c r="C48" s="63" t="s">
        <v>3</v>
      </c>
      <c r="D48" s="73">
        <f>D3</f>
        <v>0</v>
      </c>
      <c r="E48" s="57" t="s">
        <v>4</v>
      </c>
      <c r="F48" s="96"/>
      <c r="G48" s="97"/>
      <c r="H48" s="98"/>
    </row>
    <row r="49" spans="1:15" ht="19.5" customHeight="1" x14ac:dyDescent="0.25">
      <c r="A49" s="51" t="s">
        <v>5</v>
      </c>
      <c r="B49" s="58" t="s">
        <v>279</v>
      </c>
      <c r="C49" s="59" t="s">
        <v>280</v>
      </c>
      <c r="D49" s="58" t="s">
        <v>278</v>
      </c>
      <c r="E49" s="59" t="s">
        <v>6</v>
      </c>
      <c r="F49" s="60" t="s">
        <v>7</v>
      </c>
      <c r="G49" s="61" t="s">
        <v>8</v>
      </c>
      <c r="H49" s="62" t="s">
        <v>9</v>
      </c>
      <c r="I49" s="18"/>
      <c r="J49" s="18"/>
      <c r="K49" s="18"/>
      <c r="L49" s="18"/>
      <c r="M49" s="11"/>
    </row>
    <row r="50" spans="1:15" ht="48" customHeight="1" x14ac:dyDescent="0.25">
      <c r="A50" s="75">
        <f>A44+1</f>
        <v>31</v>
      </c>
      <c r="B50" s="13"/>
      <c r="C50" s="13"/>
      <c r="D50" s="13"/>
      <c r="E50" s="13"/>
      <c r="F50" s="14"/>
      <c r="G50" s="65">
        <f t="shared" ref="G50:G59" si="5">+F50*1.2</f>
        <v>0</v>
      </c>
      <c r="H50" s="66"/>
      <c r="I50" s="102" t="s">
        <v>281</v>
      </c>
      <c r="J50" s="103"/>
      <c r="K50" s="103"/>
      <c r="L50" s="103"/>
      <c r="M50" s="103"/>
      <c r="N50" s="103"/>
    </row>
    <row r="51" spans="1:15" ht="48" customHeight="1" thickBot="1" x14ac:dyDescent="0.3">
      <c r="A51" s="75">
        <f>A50+1</f>
        <v>32</v>
      </c>
      <c r="B51" s="13"/>
      <c r="C51" s="13"/>
      <c r="D51" s="13"/>
      <c r="E51" s="13"/>
      <c r="F51" s="14"/>
      <c r="G51" s="65">
        <f t="shared" si="5"/>
        <v>0</v>
      </c>
      <c r="H51" s="66"/>
      <c r="I51" s="3"/>
    </row>
    <row r="52" spans="1:15" ht="48" customHeight="1" thickBot="1" x14ac:dyDescent="0.3">
      <c r="A52" s="75">
        <f t="shared" ref="A52:A59" si="6">A51+1</f>
        <v>33</v>
      </c>
      <c r="B52" s="13"/>
      <c r="C52" s="13"/>
      <c r="D52" s="13"/>
      <c r="E52" s="13"/>
      <c r="F52" s="14"/>
      <c r="G52" s="65">
        <f t="shared" si="5"/>
        <v>0</v>
      </c>
      <c r="H52" s="66"/>
      <c r="I52" s="104" t="s">
        <v>282</v>
      </c>
      <c r="J52" s="105"/>
      <c r="K52" s="105"/>
      <c r="L52" s="105"/>
      <c r="M52" s="105"/>
      <c r="N52" s="105"/>
      <c r="O52" s="106"/>
    </row>
    <row r="53" spans="1:15" ht="48" customHeight="1" x14ac:dyDescent="0.25">
      <c r="A53" s="75">
        <f t="shared" si="6"/>
        <v>34</v>
      </c>
      <c r="B53" s="13"/>
      <c r="C53" s="13"/>
      <c r="D53" s="13"/>
      <c r="E53" s="13"/>
      <c r="F53" s="14"/>
      <c r="G53" s="65">
        <f t="shared" si="5"/>
        <v>0</v>
      </c>
      <c r="H53" s="66"/>
    </row>
    <row r="54" spans="1:15" ht="48" customHeight="1" x14ac:dyDescent="0.25">
      <c r="A54" s="75">
        <f t="shared" si="6"/>
        <v>35</v>
      </c>
      <c r="B54" s="13"/>
      <c r="C54" s="13"/>
      <c r="D54" s="13"/>
      <c r="E54" s="13"/>
      <c r="F54" s="14"/>
      <c r="G54" s="65">
        <f t="shared" si="5"/>
        <v>0</v>
      </c>
      <c r="H54" s="66"/>
    </row>
    <row r="55" spans="1:15" ht="48" customHeight="1" x14ac:dyDescent="0.25">
      <c r="A55" s="75">
        <f t="shared" si="6"/>
        <v>36</v>
      </c>
      <c r="B55" s="13"/>
      <c r="C55" s="13"/>
      <c r="D55" s="13"/>
      <c r="E55" s="13"/>
      <c r="F55" s="14"/>
      <c r="G55" s="65">
        <f t="shared" si="5"/>
        <v>0</v>
      </c>
      <c r="H55" s="66"/>
    </row>
    <row r="56" spans="1:15" ht="48" customHeight="1" x14ac:dyDescent="0.25">
      <c r="A56" s="75">
        <f t="shared" si="6"/>
        <v>37</v>
      </c>
      <c r="B56" s="13"/>
      <c r="C56" s="13"/>
      <c r="D56" s="13"/>
      <c r="E56" s="13"/>
      <c r="F56" s="14"/>
      <c r="G56" s="65">
        <f t="shared" si="5"/>
        <v>0</v>
      </c>
      <c r="H56" s="66"/>
    </row>
    <row r="57" spans="1:15" ht="48" customHeight="1" x14ac:dyDescent="0.25">
      <c r="A57" s="75">
        <f t="shared" si="6"/>
        <v>38</v>
      </c>
      <c r="B57" s="13"/>
      <c r="C57" s="13"/>
      <c r="D57" s="13"/>
      <c r="E57" s="13"/>
      <c r="F57" s="14"/>
      <c r="G57" s="65">
        <f t="shared" si="5"/>
        <v>0</v>
      </c>
      <c r="H57" s="66"/>
    </row>
    <row r="58" spans="1:15" ht="48" customHeight="1" x14ac:dyDescent="0.25">
      <c r="A58" s="75">
        <f t="shared" si="6"/>
        <v>39</v>
      </c>
      <c r="B58" s="13"/>
      <c r="C58" s="13"/>
      <c r="D58" s="13"/>
      <c r="E58" s="13"/>
      <c r="F58" s="14"/>
      <c r="G58" s="65">
        <f t="shared" si="5"/>
        <v>0</v>
      </c>
      <c r="H58" s="66"/>
    </row>
    <row r="59" spans="1:15" ht="46.5" customHeight="1" x14ac:dyDescent="0.25">
      <c r="A59" s="75">
        <f t="shared" si="6"/>
        <v>40</v>
      </c>
      <c r="B59" s="13"/>
      <c r="C59" s="13"/>
      <c r="D59" s="13"/>
      <c r="E59" s="13"/>
      <c r="F59" s="14"/>
      <c r="G59" s="68">
        <f t="shared" si="5"/>
        <v>0</v>
      </c>
      <c r="H59" s="69"/>
    </row>
    <row r="60" spans="1:15" ht="12.75" customHeight="1" x14ac:dyDescent="0.25">
      <c r="A60" s="90" t="s">
        <v>10</v>
      </c>
      <c r="B60" s="91"/>
      <c r="C60" s="91"/>
      <c r="D60" s="91"/>
      <c r="E60" s="91"/>
      <c r="F60" s="91"/>
      <c r="G60" s="91"/>
      <c r="H60" s="92"/>
    </row>
    <row r="61" spans="1:15" ht="24" customHeight="1" x14ac:dyDescent="0.25">
      <c r="A61" s="48" t="s">
        <v>275</v>
      </c>
      <c r="B61" s="93">
        <f>B1</f>
        <v>0</v>
      </c>
      <c r="C61" s="93"/>
      <c r="D61" s="52">
        <f>D1</f>
        <v>0</v>
      </c>
      <c r="E61" s="53">
        <f>E1</f>
        <v>0</v>
      </c>
      <c r="F61" s="54" t="s">
        <v>0</v>
      </c>
      <c r="G61" s="94"/>
      <c r="H61" s="95"/>
      <c r="I61" s="5">
        <v>5</v>
      </c>
    </row>
    <row r="62" spans="1:15" ht="24" customHeight="1" x14ac:dyDescent="0.25">
      <c r="A62" s="49" t="s">
        <v>276</v>
      </c>
      <c r="B62" s="99">
        <f>B2</f>
        <v>0</v>
      </c>
      <c r="C62" s="99"/>
      <c r="D62" s="99"/>
      <c r="E62" s="56" t="s">
        <v>1</v>
      </c>
      <c r="F62" s="70">
        <f>F2</f>
        <v>0</v>
      </c>
      <c r="G62" s="71" t="s">
        <v>2</v>
      </c>
      <c r="H62" s="55">
        <f>F62*2</f>
        <v>0</v>
      </c>
    </row>
    <row r="63" spans="1:15" ht="24" customHeight="1" x14ac:dyDescent="0.25">
      <c r="A63" s="50" t="s">
        <v>277</v>
      </c>
      <c r="B63" s="77">
        <f>B3</f>
        <v>0</v>
      </c>
      <c r="C63" s="63" t="s">
        <v>3</v>
      </c>
      <c r="D63" s="73">
        <f>D3</f>
        <v>0</v>
      </c>
      <c r="E63" s="57" t="s">
        <v>4</v>
      </c>
      <c r="F63" s="96"/>
      <c r="G63" s="97"/>
      <c r="H63" s="98"/>
    </row>
    <row r="64" spans="1:15" ht="18.75" customHeight="1" x14ac:dyDescent="0.25">
      <c r="A64" s="51" t="s">
        <v>5</v>
      </c>
      <c r="B64" s="58" t="s">
        <v>279</v>
      </c>
      <c r="C64" s="59" t="s">
        <v>280</v>
      </c>
      <c r="D64" s="58" t="s">
        <v>278</v>
      </c>
      <c r="E64" s="59" t="s">
        <v>6</v>
      </c>
      <c r="F64" s="60" t="s">
        <v>7</v>
      </c>
      <c r="G64" s="61" t="s">
        <v>8</v>
      </c>
      <c r="H64" s="62" t="s">
        <v>9</v>
      </c>
      <c r="I64" s="18"/>
      <c r="J64" s="18"/>
      <c r="K64" s="18"/>
      <c r="L64" s="18"/>
      <c r="M64" s="11"/>
    </row>
    <row r="65" spans="1:15" ht="48" customHeight="1" x14ac:dyDescent="0.25">
      <c r="A65" s="75">
        <f>A59+1</f>
        <v>41</v>
      </c>
      <c r="B65" s="13"/>
      <c r="C65" s="13"/>
      <c r="D65" s="13"/>
      <c r="E65" s="13"/>
      <c r="F65" s="14"/>
      <c r="G65" s="65">
        <f t="shared" ref="G65:G74" si="7">+F65*1.2</f>
        <v>0</v>
      </c>
      <c r="H65" s="66"/>
      <c r="I65" s="102" t="s">
        <v>281</v>
      </c>
      <c r="J65" s="103"/>
      <c r="K65" s="103"/>
      <c r="L65" s="103"/>
      <c r="M65" s="103"/>
      <c r="N65" s="103"/>
    </row>
    <row r="66" spans="1:15" ht="48" customHeight="1" thickBot="1" x14ac:dyDescent="0.3">
      <c r="A66" s="75">
        <f>A65+1</f>
        <v>42</v>
      </c>
      <c r="B66" s="13"/>
      <c r="C66" s="13"/>
      <c r="D66" s="13"/>
      <c r="E66" s="13"/>
      <c r="F66" s="14"/>
      <c r="G66" s="65">
        <f t="shared" si="7"/>
        <v>0</v>
      </c>
      <c r="H66" s="66"/>
      <c r="I66" s="3"/>
    </row>
    <row r="67" spans="1:15" ht="48" customHeight="1" thickBot="1" x14ac:dyDescent="0.3">
      <c r="A67" s="75">
        <f t="shared" ref="A67:A74" si="8">A66+1</f>
        <v>43</v>
      </c>
      <c r="B67" s="13"/>
      <c r="C67" s="13"/>
      <c r="D67" s="13"/>
      <c r="E67" s="13"/>
      <c r="F67" s="14"/>
      <c r="G67" s="65">
        <f t="shared" si="7"/>
        <v>0</v>
      </c>
      <c r="H67" s="66"/>
      <c r="I67" s="104" t="s">
        <v>282</v>
      </c>
      <c r="J67" s="105"/>
      <c r="K67" s="105"/>
      <c r="L67" s="105"/>
      <c r="M67" s="105"/>
      <c r="N67" s="105"/>
      <c r="O67" s="106"/>
    </row>
    <row r="68" spans="1:15" ht="48" customHeight="1" x14ac:dyDescent="0.25">
      <c r="A68" s="75">
        <f t="shared" si="8"/>
        <v>44</v>
      </c>
      <c r="B68" s="13"/>
      <c r="C68" s="13"/>
      <c r="D68" s="13"/>
      <c r="E68" s="13"/>
      <c r="F68" s="14"/>
      <c r="G68" s="65">
        <f t="shared" si="7"/>
        <v>0</v>
      </c>
      <c r="H68" s="66"/>
    </row>
    <row r="69" spans="1:15" ht="48" customHeight="1" x14ac:dyDescent="0.25">
      <c r="A69" s="75">
        <f t="shared" si="8"/>
        <v>45</v>
      </c>
      <c r="B69" s="13"/>
      <c r="C69" s="13"/>
      <c r="D69" s="13"/>
      <c r="E69" s="13"/>
      <c r="F69" s="14"/>
      <c r="G69" s="65">
        <f t="shared" si="7"/>
        <v>0</v>
      </c>
      <c r="H69" s="66"/>
    </row>
    <row r="70" spans="1:15" ht="48" customHeight="1" x14ac:dyDescent="0.25">
      <c r="A70" s="75">
        <f t="shared" si="8"/>
        <v>46</v>
      </c>
      <c r="B70" s="13"/>
      <c r="C70" s="13"/>
      <c r="D70" s="13"/>
      <c r="E70" s="13"/>
      <c r="F70" s="14"/>
      <c r="G70" s="65">
        <f t="shared" si="7"/>
        <v>0</v>
      </c>
      <c r="H70" s="66"/>
    </row>
    <row r="71" spans="1:15" ht="48" customHeight="1" x14ac:dyDescent="0.25">
      <c r="A71" s="75">
        <f t="shared" si="8"/>
        <v>47</v>
      </c>
      <c r="B71" s="13"/>
      <c r="C71" s="13"/>
      <c r="D71" s="13"/>
      <c r="E71" s="13"/>
      <c r="F71" s="14"/>
      <c r="G71" s="65">
        <f t="shared" si="7"/>
        <v>0</v>
      </c>
      <c r="H71" s="66"/>
    </row>
    <row r="72" spans="1:15" ht="48" customHeight="1" x14ac:dyDescent="0.25">
      <c r="A72" s="75">
        <f t="shared" si="8"/>
        <v>48</v>
      </c>
      <c r="B72" s="13"/>
      <c r="C72" s="13"/>
      <c r="D72" s="13"/>
      <c r="E72" s="13"/>
      <c r="F72" s="14"/>
      <c r="G72" s="65">
        <f t="shared" si="7"/>
        <v>0</v>
      </c>
      <c r="H72" s="66"/>
    </row>
    <row r="73" spans="1:15" ht="48" customHeight="1" x14ac:dyDescent="0.25">
      <c r="A73" s="75">
        <f t="shared" si="8"/>
        <v>49</v>
      </c>
      <c r="B73" s="13"/>
      <c r="C73" s="13"/>
      <c r="D73" s="13"/>
      <c r="E73" s="13"/>
      <c r="F73" s="14"/>
      <c r="G73" s="65">
        <f t="shared" si="7"/>
        <v>0</v>
      </c>
      <c r="H73" s="66"/>
    </row>
    <row r="74" spans="1:15" ht="48" customHeight="1" x14ac:dyDescent="0.25">
      <c r="A74" s="75">
        <f t="shared" si="8"/>
        <v>50</v>
      </c>
      <c r="B74" s="13"/>
      <c r="C74" s="13"/>
      <c r="D74" s="13"/>
      <c r="E74" s="13"/>
      <c r="F74" s="14"/>
      <c r="G74" s="65">
        <f t="shared" si="7"/>
        <v>0</v>
      </c>
      <c r="H74" s="69"/>
    </row>
    <row r="75" spans="1:15" ht="12.75" customHeight="1" x14ac:dyDescent="0.25">
      <c r="A75" s="90" t="s">
        <v>10</v>
      </c>
      <c r="B75" s="91"/>
      <c r="C75" s="91"/>
      <c r="D75" s="91"/>
      <c r="E75" s="91"/>
      <c r="F75" s="91"/>
      <c r="G75" s="91"/>
      <c r="H75" s="92"/>
    </row>
    <row r="76" spans="1:15" ht="24" customHeight="1" x14ac:dyDescent="0.25">
      <c r="A76" s="48" t="s">
        <v>275</v>
      </c>
      <c r="B76" s="93">
        <f>B1</f>
        <v>0</v>
      </c>
      <c r="C76" s="93"/>
      <c r="D76" s="52">
        <f>D1</f>
        <v>0</v>
      </c>
      <c r="E76" s="53">
        <f>E1</f>
        <v>0</v>
      </c>
      <c r="F76" s="54" t="s">
        <v>0</v>
      </c>
      <c r="G76" s="94"/>
      <c r="H76" s="95"/>
      <c r="I76" s="5">
        <v>6</v>
      </c>
    </row>
    <row r="77" spans="1:15" ht="24" customHeight="1" x14ac:dyDescent="0.25">
      <c r="A77" s="49" t="s">
        <v>276</v>
      </c>
      <c r="B77" s="99">
        <f>B2</f>
        <v>0</v>
      </c>
      <c r="C77" s="99"/>
      <c r="D77" s="99"/>
      <c r="E77" s="56" t="s">
        <v>1</v>
      </c>
      <c r="F77" s="70">
        <f>F2</f>
        <v>0</v>
      </c>
      <c r="G77" s="71" t="s">
        <v>2</v>
      </c>
      <c r="H77" s="55">
        <f>F77*2</f>
        <v>0</v>
      </c>
    </row>
    <row r="78" spans="1:15" ht="24" customHeight="1" x14ac:dyDescent="0.25">
      <c r="A78" s="50" t="s">
        <v>277</v>
      </c>
      <c r="B78" s="72">
        <f>B3</f>
        <v>0</v>
      </c>
      <c r="C78" s="63" t="s">
        <v>3</v>
      </c>
      <c r="D78" s="73">
        <f>D3</f>
        <v>0</v>
      </c>
      <c r="E78" s="57" t="s">
        <v>4</v>
      </c>
      <c r="F78" s="96"/>
      <c r="G78" s="97"/>
      <c r="H78" s="98"/>
    </row>
    <row r="79" spans="1:15" ht="17.25" customHeight="1" x14ac:dyDescent="0.25">
      <c r="A79" s="51" t="s">
        <v>5</v>
      </c>
      <c r="B79" s="58" t="s">
        <v>279</v>
      </c>
      <c r="C79" s="59" t="s">
        <v>280</v>
      </c>
      <c r="D79" s="58" t="s">
        <v>278</v>
      </c>
      <c r="E79" s="59" t="s">
        <v>6</v>
      </c>
      <c r="F79" s="60" t="s">
        <v>7</v>
      </c>
      <c r="G79" s="61" t="s">
        <v>8</v>
      </c>
      <c r="H79" s="62" t="s">
        <v>9</v>
      </c>
      <c r="I79" s="18"/>
      <c r="J79" s="18"/>
      <c r="K79" s="18"/>
      <c r="L79" s="18"/>
      <c r="M79" s="11"/>
    </row>
    <row r="80" spans="1:15" ht="48" customHeight="1" x14ac:dyDescent="0.25">
      <c r="A80" s="75">
        <f>A74+1</f>
        <v>51</v>
      </c>
      <c r="B80" s="13"/>
      <c r="C80" s="13"/>
      <c r="D80" s="13"/>
      <c r="E80" s="13"/>
      <c r="F80" s="14"/>
      <c r="G80" s="65">
        <f t="shared" ref="G80:G89" si="9">+F80*1.2</f>
        <v>0</v>
      </c>
      <c r="H80" s="66"/>
      <c r="I80" s="102" t="s">
        <v>281</v>
      </c>
      <c r="J80" s="103"/>
      <c r="K80" s="103"/>
      <c r="L80" s="103"/>
      <c r="M80" s="103"/>
      <c r="N80" s="103"/>
    </row>
    <row r="81" spans="1:15" ht="48" customHeight="1" thickBot="1" x14ac:dyDescent="0.3">
      <c r="A81" s="75">
        <f>A80+1</f>
        <v>52</v>
      </c>
      <c r="B81" s="13"/>
      <c r="C81" s="13"/>
      <c r="D81" s="13"/>
      <c r="E81" s="13"/>
      <c r="F81" s="14"/>
      <c r="G81" s="65">
        <f t="shared" si="9"/>
        <v>0</v>
      </c>
      <c r="H81" s="66"/>
      <c r="I81" s="3"/>
    </row>
    <row r="82" spans="1:15" ht="48" customHeight="1" thickBot="1" x14ac:dyDescent="0.3">
      <c r="A82" s="75">
        <f t="shared" ref="A82:A89" si="10">A81+1</f>
        <v>53</v>
      </c>
      <c r="B82" s="13"/>
      <c r="C82" s="13"/>
      <c r="D82" s="13"/>
      <c r="E82" s="13"/>
      <c r="F82" s="14"/>
      <c r="G82" s="65">
        <f t="shared" si="9"/>
        <v>0</v>
      </c>
      <c r="H82" s="66"/>
      <c r="I82" s="104" t="s">
        <v>282</v>
      </c>
      <c r="J82" s="105"/>
      <c r="K82" s="105"/>
      <c r="L82" s="105"/>
      <c r="M82" s="105"/>
      <c r="N82" s="105"/>
      <c r="O82" s="106"/>
    </row>
    <row r="83" spans="1:15" ht="48" customHeight="1" x14ac:dyDescent="0.25">
      <c r="A83" s="75">
        <f t="shared" si="10"/>
        <v>54</v>
      </c>
      <c r="B83" s="13"/>
      <c r="C83" s="13"/>
      <c r="D83" s="13"/>
      <c r="E83" s="13"/>
      <c r="F83" s="14"/>
      <c r="G83" s="65">
        <f t="shared" si="9"/>
        <v>0</v>
      </c>
      <c r="H83" s="66"/>
    </row>
    <row r="84" spans="1:15" ht="48" customHeight="1" x14ac:dyDescent="0.25">
      <c r="A84" s="75">
        <f t="shared" si="10"/>
        <v>55</v>
      </c>
      <c r="B84" s="13"/>
      <c r="C84" s="13"/>
      <c r="D84" s="13"/>
      <c r="E84" s="13"/>
      <c r="F84" s="14"/>
      <c r="G84" s="65">
        <f t="shared" si="9"/>
        <v>0</v>
      </c>
      <c r="H84" s="66"/>
    </row>
    <row r="85" spans="1:15" ht="48" customHeight="1" x14ac:dyDescent="0.25">
      <c r="A85" s="75">
        <f t="shared" si="10"/>
        <v>56</v>
      </c>
      <c r="B85" s="13"/>
      <c r="C85" s="13"/>
      <c r="D85" s="13"/>
      <c r="E85" s="13"/>
      <c r="F85" s="14"/>
      <c r="G85" s="65">
        <f t="shared" si="9"/>
        <v>0</v>
      </c>
      <c r="H85" s="66"/>
    </row>
    <row r="86" spans="1:15" ht="48" customHeight="1" x14ac:dyDescent="0.25">
      <c r="A86" s="75">
        <f t="shared" si="10"/>
        <v>57</v>
      </c>
      <c r="B86" s="13"/>
      <c r="C86" s="13"/>
      <c r="D86" s="13"/>
      <c r="E86" s="13"/>
      <c r="F86" s="14"/>
      <c r="G86" s="65">
        <f t="shared" si="9"/>
        <v>0</v>
      </c>
      <c r="H86" s="66"/>
    </row>
    <row r="87" spans="1:15" ht="48" customHeight="1" x14ac:dyDescent="0.25">
      <c r="A87" s="75">
        <f t="shared" si="10"/>
        <v>58</v>
      </c>
      <c r="B87" s="13"/>
      <c r="C87" s="13"/>
      <c r="D87" s="13"/>
      <c r="E87" s="13"/>
      <c r="F87" s="14"/>
      <c r="G87" s="65">
        <f t="shared" si="9"/>
        <v>0</v>
      </c>
      <c r="H87" s="66"/>
    </row>
    <row r="88" spans="1:15" ht="48" customHeight="1" x14ac:dyDescent="0.25">
      <c r="A88" s="75">
        <f t="shared" si="10"/>
        <v>59</v>
      </c>
      <c r="B88" s="13"/>
      <c r="C88" s="13"/>
      <c r="D88" s="13"/>
      <c r="E88" s="13"/>
      <c r="F88" s="14"/>
      <c r="G88" s="65">
        <f t="shared" si="9"/>
        <v>0</v>
      </c>
      <c r="H88" s="66"/>
    </row>
    <row r="89" spans="1:15" ht="48" customHeight="1" x14ac:dyDescent="0.25">
      <c r="A89" s="75">
        <f t="shared" si="10"/>
        <v>60</v>
      </c>
      <c r="B89" s="13"/>
      <c r="C89" s="13"/>
      <c r="D89" s="13"/>
      <c r="E89" s="13"/>
      <c r="F89" s="14"/>
      <c r="G89" s="68">
        <f t="shared" si="9"/>
        <v>0</v>
      </c>
      <c r="H89" s="69"/>
    </row>
    <row r="90" spans="1:15" ht="13.5" customHeight="1" x14ac:dyDescent="0.25">
      <c r="A90" s="90" t="s">
        <v>10</v>
      </c>
      <c r="B90" s="91"/>
      <c r="C90" s="91"/>
      <c r="D90" s="91"/>
      <c r="E90" s="91"/>
      <c r="F90" s="91"/>
      <c r="G90" s="91"/>
      <c r="H90" s="92"/>
    </row>
    <row r="91" spans="1:15" ht="24" customHeight="1" x14ac:dyDescent="0.25">
      <c r="A91" s="48" t="s">
        <v>275</v>
      </c>
      <c r="B91" s="93">
        <f>B1</f>
        <v>0</v>
      </c>
      <c r="C91" s="93"/>
      <c r="D91" s="52">
        <f>D1</f>
        <v>0</v>
      </c>
      <c r="E91" s="53">
        <f>E1</f>
        <v>0</v>
      </c>
      <c r="F91" s="54" t="s">
        <v>0</v>
      </c>
      <c r="G91" s="94"/>
      <c r="H91" s="95"/>
      <c r="I91" s="5">
        <v>7</v>
      </c>
    </row>
    <row r="92" spans="1:15" ht="24" customHeight="1" x14ac:dyDescent="0.25">
      <c r="A92" s="49" t="s">
        <v>276</v>
      </c>
      <c r="B92" s="99">
        <f>B2</f>
        <v>0</v>
      </c>
      <c r="C92" s="99"/>
      <c r="D92" s="99"/>
      <c r="E92" s="56" t="s">
        <v>1</v>
      </c>
      <c r="F92" s="70">
        <f>F2</f>
        <v>0</v>
      </c>
      <c r="G92" s="71" t="s">
        <v>2</v>
      </c>
      <c r="H92" s="55">
        <f>F92*2</f>
        <v>0</v>
      </c>
    </row>
    <row r="93" spans="1:15" ht="24" customHeight="1" x14ac:dyDescent="0.25">
      <c r="A93" s="50" t="s">
        <v>277</v>
      </c>
      <c r="B93" s="72">
        <f>B3</f>
        <v>0</v>
      </c>
      <c r="C93" s="63" t="s">
        <v>3</v>
      </c>
      <c r="D93" s="73">
        <f>D3</f>
        <v>0</v>
      </c>
      <c r="E93" s="57" t="s">
        <v>4</v>
      </c>
      <c r="F93" s="96"/>
      <c r="G93" s="97"/>
      <c r="H93" s="98"/>
    </row>
    <row r="94" spans="1:15" ht="19.5" customHeight="1" x14ac:dyDescent="0.25">
      <c r="A94" s="51" t="s">
        <v>5</v>
      </c>
      <c r="B94" s="58" t="s">
        <v>279</v>
      </c>
      <c r="C94" s="59" t="s">
        <v>280</v>
      </c>
      <c r="D94" s="58" t="s">
        <v>278</v>
      </c>
      <c r="E94" s="59" t="s">
        <v>6</v>
      </c>
      <c r="F94" s="60" t="s">
        <v>7</v>
      </c>
      <c r="G94" s="61" t="s">
        <v>8</v>
      </c>
      <c r="H94" s="62" t="s">
        <v>9</v>
      </c>
      <c r="I94" s="18"/>
      <c r="J94" s="18"/>
      <c r="K94" s="18"/>
      <c r="L94" s="18"/>
      <c r="M94" s="11"/>
    </row>
    <row r="95" spans="1:15" ht="48" customHeight="1" x14ac:dyDescent="0.25">
      <c r="A95" s="75">
        <f>A89+1</f>
        <v>61</v>
      </c>
      <c r="B95" s="13"/>
      <c r="C95" s="13"/>
      <c r="D95" s="13"/>
      <c r="E95" s="13"/>
      <c r="F95" s="14"/>
      <c r="G95" s="65">
        <f t="shared" ref="G95:G104" si="11">+F95*1.2</f>
        <v>0</v>
      </c>
      <c r="H95" s="66"/>
      <c r="I95" s="102" t="s">
        <v>281</v>
      </c>
      <c r="J95" s="103"/>
      <c r="K95" s="103"/>
      <c r="L95" s="103"/>
      <c r="M95" s="103"/>
      <c r="N95" s="103"/>
    </row>
    <row r="96" spans="1:15" ht="48" customHeight="1" thickBot="1" x14ac:dyDescent="0.3">
      <c r="A96" s="75">
        <f>A95+1</f>
        <v>62</v>
      </c>
      <c r="B96" s="13"/>
      <c r="C96" s="13"/>
      <c r="D96" s="13"/>
      <c r="E96" s="13"/>
      <c r="F96" s="14"/>
      <c r="G96" s="65">
        <f t="shared" si="11"/>
        <v>0</v>
      </c>
      <c r="H96" s="66"/>
      <c r="I96" s="3"/>
    </row>
    <row r="97" spans="1:15" ht="48" customHeight="1" thickBot="1" x14ac:dyDescent="0.3">
      <c r="A97" s="75">
        <f t="shared" ref="A97:A104" si="12">A96+1</f>
        <v>63</v>
      </c>
      <c r="B97" s="13"/>
      <c r="C97" s="13"/>
      <c r="D97" s="13"/>
      <c r="E97" s="13"/>
      <c r="F97" s="14"/>
      <c r="G97" s="65">
        <f t="shared" si="11"/>
        <v>0</v>
      </c>
      <c r="H97" s="66"/>
      <c r="I97" s="104" t="s">
        <v>282</v>
      </c>
      <c r="J97" s="105"/>
      <c r="K97" s="105"/>
      <c r="L97" s="105"/>
      <c r="M97" s="105"/>
      <c r="N97" s="105"/>
      <c r="O97" s="106"/>
    </row>
    <row r="98" spans="1:15" ht="48" customHeight="1" x14ac:dyDescent="0.25">
      <c r="A98" s="75">
        <f t="shared" si="12"/>
        <v>64</v>
      </c>
      <c r="B98" s="13"/>
      <c r="C98" s="13"/>
      <c r="D98" s="13"/>
      <c r="E98" s="13"/>
      <c r="F98" s="14"/>
      <c r="G98" s="65">
        <f t="shared" si="11"/>
        <v>0</v>
      </c>
      <c r="H98" s="66"/>
    </row>
    <row r="99" spans="1:15" ht="48" customHeight="1" x14ac:dyDescent="0.25">
      <c r="A99" s="75">
        <f t="shared" si="12"/>
        <v>65</v>
      </c>
      <c r="B99" s="13"/>
      <c r="C99" s="13"/>
      <c r="D99" s="13"/>
      <c r="E99" s="13"/>
      <c r="F99" s="14"/>
      <c r="G99" s="65">
        <f t="shared" si="11"/>
        <v>0</v>
      </c>
      <c r="H99" s="66"/>
    </row>
    <row r="100" spans="1:15" ht="48" customHeight="1" x14ac:dyDescent="0.25">
      <c r="A100" s="75">
        <f t="shared" si="12"/>
        <v>66</v>
      </c>
      <c r="B100" s="13"/>
      <c r="C100" s="13"/>
      <c r="D100" s="13"/>
      <c r="E100" s="13"/>
      <c r="F100" s="14"/>
      <c r="G100" s="65">
        <f t="shared" si="11"/>
        <v>0</v>
      </c>
      <c r="H100" s="66"/>
    </row>
    <row r="101" spans="1:15" ht="48" customHeight="1" x14ac:dyDescent="0.25">
      <c r="A101" s="75">
        <f t="shared" si="12"/>
        <v>67</v>
      </c>
      <c r="B101" s="13"/>
      <c r="C101" s="13"/>
      <c r="D101" s="13"/>
      <c r="E101" s="13"/>
      <c r="F101" s="14"/>
      <c r="G101" s="65">
        <f t="shared" si="11"/>
        <v>0</v>
      </c>
      <c r="H101" s="66"/>
    </row>
    <row r="102" spans="1:15" ht="48" customHeight="1" x14ac:dyDescent="0.25">
      <c r="A102" s="75">
        <f t="shared" si="12"/>
        <v>68</v>
      </c>
      <c r="B102" s="13"/>
      <c r="C102" s="13"/>
      <c r="D102" s="13"/>
      <c r="E102" s="13"/>
      <c r="F102" s="14"/>
      <c r="G102" s="65">
        <f t="shared" si="11"/>
        <v>0</v>
      </c>
      <c r="H102" s="66"/>
    </row>
    <row r="103" spans="1:15" ht="48" customHeight="1" x14ac:dyDescent="0.25">
      <c r="A103" s="75">
        <f t="shared" si="12"/>
        <v>69</v>
      </c>
      <c r="B103" s="13"/>
      <c r="C103" s="13"/>
      <c r="D103" s="13"/>
      <c r="E103" s="13"/>
      <c r="F103" s="14"/>
      <c r="G103" s="65">
        <f t="shared" si="11"/>
        <v>0</v>
      </c>
      <c r="H103" s="66"/>
    </row>
    <row r="104" spans="1:15" ht="48" customHeight="1" x14ac:dyDescent="0.25">
      <c r="A104" s="75">
        <f t="shared" si="12"/>
        <v>70</v>
      </c>
      <c r="B104" s="13"/>
      <c r="C104" s="13"/>
      <c r="D104" s="13"/>
      <c r="E104" s="13"/>
      <c r="F104" s="14"/>
      <c r="G104" s="65">
        <f t="shared" si="11"/>
        <v>0</v>
      </c>
      <c r="H104" s="69"/>
    </row>
    <row r="105" spans="1:15" ht="12.75" customHeight="1" x14ac:dyDescent="0.25">
      <c r="A105" s="90" t="s">
        <v>10</v>
      </c>
      <c r="B105" s="91"/>
      <c r="C105" s="91"/>
      <c r="D105" s="91"/>
      <c r="E105" s="91"/>
      <c r="F105" s="91"/>
      <c r="G105" s="91"/>
      <c r="H105" s="92"/>
    </row>
    <row r="106" spans="1:15" ht="45.6" customHeight="1" x14ac:dyDescent="0.3"/>
    <row r="107" spans="1:15" ht="45.6" customHeight="1" x14ac:dyDescent="0.3"/>
    <row r="108" spans="1:15" ht="45.6" customHeight="1" x14ac:dyDescent="0.3"/>
    <row r="109" spans="1:15" ht="45.6" customHeight="1" x14ac:dyDescent="0.3"/>
    <row r="110" spans="1:15" ht="45.6" customHeight="1" x14ac:dyDescent="0.3"/>
    <row r="111" spans="1:15" ht="45.6" customHeight="1" x14ac:dyDescent="0.3"/>
    <row r="112" spans="1:15" ht="45.6" customHeight="1" x14ac:dyDescent="0.3"/>
    <row r="113" ht="45.6" customHeight="1" x14ac:dyDescent="0.3"/>
    <row r="114" ht="45.6" customHeight="1" x14ac:dyDescent="0.3"/>
    <row r="115" ht="45.6" customHeight="1" x14ac:dyDescent="0.3"/>
    <row r="116" ht="45.6" customHeight="1" x14ac:dyDescent="0.3"/>
    <row r="117" ht="45.6" customHeight="1" x14ac:dyDescent="0.3"/>
    <row r="118" ht="45.6" customHeight="1" x14ac:dyDescent="0.3"/>
    <row r="119" ht="45.6" customHeight="1" x14ac:dyDescent="0.3"/>
    <row r="120" ht="45.6" customHeight="1" x14ac:dyDescent="0.3"/>
    <row r="121" ht="45.6" customHeight="1" x14ac:dyDescent="0.3"/>
    <row r="122" ht="45.6" customHeight="1" x14ac:dyDescent="0.3"/>
    <row r="123" ht="45.6" customHeight="1" x14ac:dyDescent="0.3"/>
    <row r="124" ht="45.6" customHeight="1" x14ac:dyDescent="0.3"/>
    <row r="125" ht="45.6" customHeight="1" x14ac:dyDescent="0.3"/>
    <row r="126" ht="45.6" customHeight="1" x14ac:dyDescent="0.3"/>
    <row r="127" ht="45.6" customHeight="1" x14ac:dyDescent="0.3"/>
    <row r="128" ht="45.6" customHeight="1" x14ac:dyDescent="0.3"/>
    <row r="129" ht="45.6" customHeight="1" x14ac:dyDescent="0.3"/>
    <row r="130" ht="45.6" customHeight="1" x14ac:dyDescent="0.3"/>
    <row r="131" ht="45.6" customHeight="1" x14ac:dyDescent="0.3"/>
    <row r="132" ht="45.6" customHeight="1" x14ac:dyDescent="0.3"/>
    <row r="133" ht="45.6" customHeight="1" x14ac:dyDescent="0.3"/>
    <row r="134" ht="45.6" customHeight="1" x14ac:dyDescent="0.3"/>
    <row r="135" ht="45.6" customHeight="1" x14ac:dyDescent="0.3"/>
    <row r="136" ht="45.6" customHeight="1" x14ac:dyDescent="0.3"/>
    <row r="137" ht="45.6" customHeight="1" x14ac:dyDescent="0.3"/>
    <row r="138" ht="45.6" customHeight="1" x14ac:dyDescent="0.3"/>
    <row r="139" ht="45.6" customHeight="1" x14ac:dyDescent="0.3"/>
    <row r="140" ht="45.6" customHeight="1" x14ac:dyDescent="0.3"/>
    <row r="141" ht="45.6" customHeight="1" x14ac:dyDescent="0.3"/>
    <row r="142" ht="45.6" customHeight="1" x14ac:dyDescent="0.3"/>
    <row r="143" ht="45.6" customHeight="1" x14ac:dyDescent="0.3"/>
    <row r="144" ht="45.6" customHeight="1" x14ac:dyDescent="0.3"/>
    <row r="145" ht="45.6" customHeight="1" x14ac:dyDescent="0.3"/>
    <row r="146" ht="45.6" customHeight="1" x14ac:dyDescent="0.3"/>
    <row r="147" ht="45.6" customHeight="1" x14ac:dyDescent="0.3"/>
    <row r="148" ht="45.6" customHeight="1" x14ac:dyDescent="0.3"/>
    <row r="149" ht="45.6" customHeight="1" x14ac:dyDescent="0.3"/>
    <row r="150" ht="45.6" customHeight="1" x14ac:dyDescent="0.3"/>
    <row r="151" ht="45.6" customHeight="1" x14ac:dyDescent="0.3"/>
    <row r="152" ht="45.6" customHeight="1" x14ac:dyDescent="0.3"/>
    <row r="153" ht="45.6" customHeight="1" x14ac:dyDescent="0.3"/>
    <row r="154" ht="45.6" customHeight="1" x14ac:dyDescent="0.3"/>
    <row r="155" ht="45.6" customHeight="1" x14ac:dyDescent="0.3"/>
    <row r="156" ht="45.6" customHeight="1" x14ac:dyDescent="0.3"/>
    <row r="157" ht="45.6" customHeight="1" x14ac:dyDescent="0.3"/>
    <row r="158" ht="45.6" customHeight="1" x14ac:dyDescent="0.3"/>
    <row r="159" ht="45.6" customHeight="1" x14ac:dyDescent="0.3"/>
    <row r="160" ht="45.6" customHeight="1" x14ac:dyDescent="0.3"/>
    <row r="161" ht="45.6" customHeight="1" x14ac:dyDescent="0.3"/>
    <row r="162" ht="45.6" customHeight="1" x14ac:dyDescent="0.3"/>
    <row r="163" ht="45.6" customHeight="1" x14ac:dyDescent="0.3"/>
    <row r="164" ht="45.6" customHeight="1" x14ac:dyDescent="0.3"/>
    <row r="165" ht="45.6" customHeight="1" x14ac:dyDescent="0.3"/>
    <row r="166" ht="45.6" customHeight="1" x14ac:dyDescent="0.3"/>
    <row r="167" ht="45.6" customHeight="1" x14ac:dyDescent="0.3"/>
    <row r="168" ht="45.6" customHeight="1" x14ac:dyDescent="0.3"/>
    <row r="169" ht="45.6" customHeight="1" x14ac:dyDescent="0.3"/>
    <row r="170" ht="45.6" customHeight="1" x14ac:dyDescent="0.3"/>
    <row r="171" ht="45.6" customHeight="1" x14ac:dyDescent="0.3"/>
    <row r="172" ht="45.6" customHeight="1" x14ac:dyDescent="0.3"/>
    <row r="173" ht="45.6" customHeight="1" x14ac:dyDescent="0.3"/>
    <row r="174" ht="45.6" customHeight="1" x14ac:dyDescent="0.3"/>
    <row r="175" ht="45.6" customHeight="1" x14ac:dyDescent="0.3"/>
    <row r="176" ht="45.6" customHeight="1" x14ac:dyDescent="0.3"/>
    <row r="177" ht="45.6" customHeight="1" x14ac:dyDescent="0.3"/>
    <row r="178" ht="45.6" customHeight="1" x14ac:dyDescent="0.3"/>
    <row r="179" ht="45.6" customHeight="1" x14ac:dyDescent="0.3"/>
    <row r="180" ht="45.6" customHeight="1" x14ac:dyDescent="0.3"/>
    <row r="181" ht="45.6" customHeight="1" x14ac:dyDescent="0.3"/>
    <row r="182" ht="45.6" customHeight="1" x14ac:dyDescent="0.3"/>
    <row r="183" ht="45.6" customHeight="1" x14ac:dyDescent="0.3"/>
    <row r="184" ht="45.6" customHeight="1" x14ac:dyDescent="0.3"/>
    <row r="185" ht="45.6" customHeight="1" x14ac:dyDescent="0.3"/>
    <row r="186" ht="45.6" customHeight="1" x14ac:dyDescent="0.3"/>
    <row r="187" ht="45.6" customHeight="1" x14ac:dyDescent="0.3"/>
    <row r="188" ht="45.6" customHeight="1" x14ac:dyDescent="0.3"/>
    <row r="189" ht="45.6" customHeight="1" x14ac:dyDescent="0.3"/>
    <row r="190" ht="45.6" customHeight="1" x14ac:dyDescent="0.3"/>
    <row r="191" ht="45.6" customHeight="1" x14ac:dyDescent="0.3"/>
    <row r="192" ht="45.6" customHeight="1" x14ac:dyDescent="0.3"/>
    <row r="193" ht="45.6" customHeight="1" x14ac:dyDescent="0.3"/>
    <row r="194" ht="45.6" customHeight="1" x14ac:dyDescent="0.3"/>
    <row r="195" ht="45.6" customHeight="1" x14ac:dyDescent="0.3"/>
    <row r="196" ht="45.6" customHeight="1" x14ac:dyDescent="0.3"/>
    <row r="197" ht="45.6" customHeight="1" x14ac:dyDescent="0.3"/>
    <row r="198" ht="45.6" customHeight="1" x14ac:dyDescent="0.3"/>
    <row r="199" ht="45.6" customHeight="1" x14ac:dyDescent="0.3"/>
    <row r="200" ht="45.6" customHeight="1" x14ac:dyDescent="0.3"/>
    <row r="201" ht="45.6" customHeight="1" x14ac:dyDescent="0.3"/>
    <row r="202" ht="45.6" customHeight="1" x14ac:dyDescent="0.3"/>
    <row r="203" ht="45.6" customHeight="1" x14ac:dyDescent="0.3"/>
    <row r="204" ht="45.6" customHeight="1" x14ac:dyDescent="0.3"/>
    <row r="205" ht="45.6" customHeight="1" x14ac:dyDescent="0.3"/>
    <row r="206" ht="45.6" customHeight="1" x14ac:dyDescent="0.3"/>
    <row r="207" ht="45.6" customHeight="1" x14ac:dyDescent="0.3"/>
    <row r="208" ht="45.6" customHeight="1" x14ac:dyDescent="0.3"/>
    <row r="209" ht="45.6" customHeight="1" x14ac:dyDescent="0.3"/>
    <row r="210" ht="45.6" customHeight="1" x14ac:dyDescent="0.3"/>
    <row r="211" ht="45.6" customHeight="1" x14ac:dyDescent="0.3"/>
    <row r="212" ht="45.6" customHeight="1" x14ac:dyDescent="0.3"/>
    <row r="213" ht="45.6" customHeight="1" x14ac:dyDescent="0.3"/>
    <row r="214" ht="45.6" customHeight="1" x14ac:dyDescent="0.3"/>
    <row r="215" ht="45.6" customHeight="1" x14ac:dyDescent="0.3"/>
    <row r="216" ht="45.6" customHeight="1" x14ac:dyDescent="0.3"/>
    <row r="217" ht="45.6" customHeight="1" x14ac:dyDescent="0.3"/>
    <row r="218" ht="45.6" customHeight="1" x14ac:dyDescent="0.3"/>
    <row r="219" ht="45.6" customHeight="1" x14ac:dyDescent="0.3"/>
    <row r="220" ht="45.6" customHeight="1" x14ac:dyDescent="0.3"/>
    <row r="221" ht="45.6" customHeight="1" x14ac:dyDescent="0.3"/>
    <row r="222" ht="45.6" customHeight="1" x14ac:dyDescent="0.3"/>
    <row r="223" ht="45.6" customHeight="1" x14ac:dyDescent="0.3"/>
    <row r="224" ht="45.6" customHeight="1" x14ac:dyDescent="0.3"/>
    <row r="225" ht="45.6" customHeight="1" x14ac:dyDescent="0.3"/>
    <row r="226" ht="45.6" customHeight="1" x14ac:dyDescent="0.3"/>
    <row r="227" ht="45.6" customHeight="1" x14ac:dyDescent="0.3"/>
    <row r="228" ht="45.6" customHeight="1" x14ac:dyDescent="0.3"/>
    <row r="229" ht="45.6" customHeight="1" x14ac:dyDescent="0.3"/>
    <row r="230" ht="45.6" customHeight="1" x14ac:dyDescent="0.3"/>
    <row r="231" ht="45.6" customHeight="1" x14ac:dyDescent="0.3"/>
    <row r="232" ht="45.6" customHeight="1" x14ac:dyDescent="0.3"/>
    <row r="233" ht="45.6" customHeight="1" x14ac:dyDescent="0.3"/>
    <row r="234" ht="45.6" customHeight="1" x14ac:dyDescent="0.3"/>
    <row r="235" ht="45.6" customHeight="1" x14ac:dyDescent="0.3"/>
    <row r="236" ht="45.6" customHeight="1" x14ac:dyDescent="0.3"/>
    <row r="237" ht="45.6" customHeight="1" x14ac:dyDescent="0.3"/>
    <row r="238" ht="45.6" customHeight="1" x14ac:dyDescent="0.3"/>
    <row r="239" ht="45.6" customHeight="1" x14ac:dyDescent="0.3"/>
    <row r="240" ht="45.6" customHeight="1" x14ac:dyDescent="0.3"/>
    <row r="241" ht="45.6" customHeight="1" x14ac:dyDescent="0.3"/>
    <row r="242" ht="45.6" customHeight="1" x14ac:dyDescent="0.3"/>
    <row r="243" ht="45.6" customHeight="1" x14ac:dyDescent="0.3"/>
    <row r="244" ht="45.6" customHeight="1" x14ac:dyDescent="0.3"/>
    <row r="245" ht="45.6" customHeight="1" x14ac:dyDescent="0.3"/>
    <row r="246" ht="45.6" customHeight="1" x14ac:dyDescent="0.3"/>
    <row r="247" ht="45.6" customHeight="1" x14ac:dyDescent="0.3"/>
    <row r="248" ht="45.6" customHeight="1" x14ac:dyDescent="0.3"/>
    <row r="249" ht="45.6" customHeight="1" x14ac:dyDescent="0.3"/>
    <row r="250" ht="45.6" customHeight="1" x14ac:dyDescent="0.3"/>
    <row r="251" ht="45.6" customHeight="1" x14ac:dyDescent="0.3"/>
    <row r="252" ht="45.6" customHeight="1" x14ac:dyDescent="0.3"/>
    <row r="253" ht="45.6" customHeight="1" x14ac:dyDescent="0.3"/>
    <row r="254" ht="45.6" customHeight="1" x14ac:dyDescent="0.3"/>
    <row r="255" ht="45.6" customHeight="1" x14ac:dyDescent="0.3"/>
    <row r="256" ht="45.6" customHeight="1" x14ac:dyDescent="0.3"/>
    <row r="257" ht="45.6" customHeight="1" x14ac:dyDescent="0.3"/>
    <row r="258" ht="45.6" customHeight="1" x14ac:dyDescent="0.3"/>
    <row r="259" ht="45.6" customHeight="1" x14ac:dyDescent="0.3"/>
    <row r="260" ht="45.6" customHeight="1" x14ac:dyDescent="0.3"/>
    <row r="261" ht="45.6" customHeight="1" x14ac:dyDescent="0.3"/>
    <row r="262" ht="45.6" customHeight="1" x14ac:dyDescent="0.3"/>
    <row r="263" ht="45.6" customHeight="1" x14ac:dyDescent="0.3"/>
    <row r="264" ht="45.6" customHeight="1" x14ac:dyDescent="0.3"/>
    <row r="265" ht="45.6" customHeight="1" x14ac:dyDescent="0.3"/>
    <row r="266" ht="45.6" customHeight="1" x14ac:dyDescent="0.3"/>
    <row r="267" ht="45.6" customHeight="1" x14ac:dyDescent="0.3"/>
    <row r="268" ht="45.6" customHeight="1" x14ac:dyDescent="0.3"/>
    <row r="269" ht="45.6" customHeight="1" x14ac:dyDescent="0.3"/>
    <row r="270" ht="45.6" customHeight="1" x14ac:dyDescent="0.3"/>
    <row r="271" ht="45.6" customHeight="1" x14ac:dyDescent="0.3"/>
    <row r="272" ht="45.6" customHeight="1" x14ac:dyDescent="0.3"/>
    <row r="273" ht="45.6" customHeight="1" x14ac:dyDescent="0.3"/>
    <row r="274" ht="45.6" customHeight="1" x14ac:dyDescent="0.3"/>
    <row r="275" ht="45.6" customHeight="1" x14ac:dyDescent="0.3"/>
    <row r="276" ht="45.6" customHeight="1" x14ac:dyDescent="0.3"/>
    <row r="277" ht="45.6" customHeight="1" x14ac:dyDescent="0.3"/>
    <row r="278" ht="45.6" customHeight="1" x14ac:dyDescent="0.3"/>
    <row r="279" ht="45.6" customHeight="1" x14ac:dyDescent="0.3"/>
    <row r="280" ht="45.6" customHeight="1" x14ac:dyDescent="0.3"/>
    <row r="281" ht="45.6" customHeight="1" x14ac:dyDescent="0.3"/>
    <row r="282" ht="45.6" customHeight="1" x14ac:dyDescent="0.3"/>
    <row r="283" ht="45.6" customHeight="1" x14ac:dyDescent="0.3"/>
    <row r="284" ht="45.6" customHeight="1" x14ac:dyDescent="0.3"/>
    <row r="285" ht="45.6" customHeight="1" x14ac:dyDescent="0.3"/>
    <row r="286" ht="45.6" customHeight="1" x14ac:dyDescent="0.3"/>
    <row r="287" ht="45.6" customHeight="1" x14ac:dyDescent="0.3"/>
    <row r="288" ht="45.6" customHeight="1" x14ac:dyDescent="0.3"/>
    <row r="289" ht="45.6" customHeight="1" x14ac:dyDescent="0.3"/>
    <row r="290" ht="45.6" customHeight="1" x14ac:dyDescent="0.3"/>
    <row r="291" ht="45.6" customHeight="1" x14ac:dyDescent="0.3"/>
    <row r="292" ht="45.6" customHeight="1" x14ac:dyDescent="0.3"/>
    <row r="293" ht="45.6" customHeight="1" x14ac:dyDescent="0.3"/>
    <row r="294" ht="45.6" customHeight="1" x14ac:dyDescent="0.3"/>
    <row r="295" ht="45.6" customHeight="1" x14ac:dyDescent="0.3"/>
    <row r="296" ht="45.6" customHeight="1" x14ac:dyDescent="0.3"/>
    <row r="297" ht="45.6" customHeight="1" x14ac:dyDescent="0.3"/>
    <row r="298" ht="45.6" customHeight="1" x14ac:dyDescent="0.3"/>
    <row r="299" ht="45.6" customHeight="1" x14ac:dyDescent="0.3"/>
    <row r="300" ht="45.6" customHeight="1" x14ac:dyDescent="0.3"/>
    <row r="301" ht="45.6" customHeight="1" x14ac:dyDescent="0.3"/>
    <row r="302" ht="45.6" customHeight="1" x14ac:dyDescent="0.3"/>
    <row r="303" ht="45.6" customHeight="1" x14ac:dyDescent="0.3"/>
    <row r="304" ht="45.6" customHeight="1" x14ac:dyDescent="0.3"/>
    <row r="305" ht="45.6" customHeight="1" x14ac:dyDescent="0.3"/>
    <row r="306" ht="45.6" customHeight="1" x14ac:dyDescent="0.3"/>
    <row r="307" ht="45.6" customHeight="1" x14ac:dyDescent="0.3"/>
    <row r="308" ht="45.6" customHeight="1" x14ac:dyDescent="0.3"/>
    <row r="309" ht="45.6" customHeight="1" x14ac:dyDescent="0.3"/>
    <row r="310" ht="45.6" customHeight="1" x14ac:dyDescent="0.3"/>
    <row r="311" ht="45.6" customHeight="1" x14ac:dyDescent="0.3"/>
    <row r="312" ht="45.6" customHeight="1" x14ac:dyDescent="0.3"/>
    <row r="313" ht="45.6" customHeight="1" x14ac:dyDescent="0.3"/>
    <row r="314" ht="45.6" customHeight="1" x14ac:dyDescent="0.3"/>
    <row r="315" ht="45.6" customHeight="1" x14ac:dyDescent="0.3"/>
    <row r="316" ht="45.6" customHeight="1" x14ac:dyDescent="0.3"/>
    <row r="317" ht="45.6" customHeight="1" x14ac:dyDescent="0.3"/>
    <row r="318" ht="45.6" customHeight="1" x14ac:dyDescent="0.3"/>
    <row r="319" ht="45.6" customHeight="1" x14ac:dyDescent="0.3"/>
    <row r="320" ht="45.6" customHeight="1" x14ac:dyDescent="0.3"/>
    <row r="321" ht="45.6" customHeight="1" x14ac:dyDescent="0.3"/>
    <row r="322" ht="45.6" customHeight="1" x14ac:dyDescent="0.3"/>
    <row r="323" ht="45.6" customHeight="1" x14ac:dyDescent="0.3"/>
    <row r="324" ht="45.6" customHeight="1" x14ac:dyDescent="0.3"/>
    <row r="325" ht="45.6" customHeight="1" x14ac:dyDescent="0.3"/>
    <row r="326" ht="45.6" customHeight="1" x14ac:dyDescent="0.3"/>
    <row r="327" ht="45.6" customHeight="1" x14ac:dyDescent="0.3"/>
    <row r="328" ht="45.6" customHeight="1" x14ac:dyDescent="0.3"/>
    <row r="329" ht="45.6" customHeight="1" x14ac:dyDescent="0.3"/>
    <row r="330" ht="45.6" customHeight="1" x14ac:dyDescent="0.3"/>
    <row r="331" ht="45.6" customHeight="1" x14ac:dyDescent="0.3"/>
    <row r="332" ht="45.6" customHeight="1" x14ac:dyDescent="0.3"/>
    <row r="333" ht="45.6" customHeight="1" x14ac:dyDescent="0.3"/>
    <row r="334" ht="45.6" customHeight="1" x14ac:dyDescent="0.3"/>
    <row r="335" ht="45.6" customHeight="1" x14ac:dyDescent="0.3"/>
    <row r="336" ht="45.6" customHeight="1" x14ac:dyDescent="0.3"/>
    <row r="337" ht="45.6" customHeight="1" x14ac:dyDescent="0.3"/>
    <row r="338" ht="45.6" customHeight="1" x14ac:dyDescent="0.3"/>
    <row r="339" ht="45.6" customHeight="1" x14ac:dyDescent="0.3"/>
    <row r="340" ht="45.6" customHeight="1" x14ac:dyDescent="0.3"/>
    <row r="341" ht="45.6" customHeight="1" x14ac:dyDescent="0.3"/>
    <row r="342" ht="45.6" customHeight="1" x14ac:dyDescent="0.3"/>
    <row r="343" ht="45.6" customHeight="1" x14ac:dyDescent="0.3"/>
    <row r="344" ht="45.6" customHeight="1" x14ac:dyDescent="0.3"/>
    <row r="345" ht="45.6" customHeight="1" x14ac:dyDescent="0.3"/>
    <row r="346" ht="45.6" customHeight="1" x14ac:dyDescent="0.3"/>
    <row r="347" ht="45.6" customHeight="1" x14ac:dyDescent="0.3"/>
    <row r="348" ht="45.6" customHeight="1" x14ac:dyDescent="0.3"/>
    <row r="349" ht="45.6" customHeight="1" x14ac:dyDescent="0.3"/>
    <row r="350" ht="45.6" customHeight="1" x14ac:dyDescent="0.3"/>
    <row r="351" ht="45.6" customHeight="1" x14ac:dyDescent="0.3"/>
    <row r="352" ht="45.6" customHeight="1" x14ac:dyDescent="0.3"/>
    <row r="353" ht="45.6" customHeight="1" x14ac:dyDescent="0.3"/>
    <row r="354" ht="45.6" customHeight="1" x14ac:dyDescent="0.3"/>
    <row r="355" ht="45.6" customHeight="1" x14ac:dyDescent="0.3"/>
    <row r="356" ht="45.6" customHeight="1" x14ac:dyDescent="0.3"/>
    <row r="357" ht="45.6" customHeight="1" x14ac:dyDescent="0.3"/>
    <row r="358" ht="45.6" customHeight="1" x14ac:dyDescent="0.3"/>
    <row r="359" ht="45.6" customHeight="1" x14ac:dyDescent="0.3"/>
    <row r="360" ht="45.6" customHeight="1" x14ac:dyDescent="0.3"/>
    <row r="361" ht="45.6" customHeight="1" x14ac:dyDescent="0.3"/>
    <row r="362" ht="45.6" customHeight="1" x14ac:dyDescent="0.3"/>
    <row r="363" ht="45.6" customHeight="1" x14ac:dyDescent="0.3"/>
    <row r="364" ht="45.6" customHeight="1" x14ac:dyDescent="0.3"/>
    <row r="365" ht="45.6" customHeight="1" x14ac:dyDescent="0.3"/>
    <row r="366" ht="45.6" customHeight="1" x14ac:dyDescent="0.3"/>
    <row r="367" ht="45.6" customHeight="1" x14ac:dyDescent="0.3"/>
    <row r="368" ht="45.6" customHeight="1" x14ac:dyDescent="0.3"/>
    <row r="369" ht="45.6" customHeight="1" x14ac:dyDescent="0.3"/>
    <row r="370" ht="45.6" customHeight="1" x14ac:dyDescent="0.3"/>
    <row r="371" ht="45.6" customHeight="1" x14ac:dyDescent="0.3"/>
    <row r="372" ht="45.6" customHeight="1" x14ac:dyDescent="0.3"/>
    <row r="373" ht="45.6" customHeight="1" x14ac:dyDescent="0.3"/>
    <row r="374" ht="45.6" customHeight="1" x14ac:dyDescent="0.3"/>
    <row r="375" ht="45.6" customHeight="1" x14ac:dyDescent="0.3"/>
    <row r="376" ht="45.6" customHeight="1" x14ac:dyDescent="0.3"/>
    <row r="377" ht="45.6" customHeight="1" x14ac:dyDescent="0.3"/>
    <row r="378" ht="45.6" customHeight="1" x14ac:dyDescent="0.3"/>
    <row r="379" ht="45.6" customHeight="1" x14ac:dyDescent="0.3"/>
    <row r="380" ht="45.6" customHeight="1" x14ac:dyDescent="0.3"/>
    <row r="381" ht="45.6" customHeight="1" x14ac:dyDescent="0.3"/>
    <row r="382" ht="45.6" customHeight="1" x14ac:dyDescent="0.3"/>
    <row r="383" ht="45.6" customHeight="1" x14ac:dyDescent="0.3"/>
    <row r="384" ht="45.6" customHeight="1" x14ac:dyDescent="0.3"/>
    <row r="385" ht="45.6" customHeight="1" x14ac:dyDescent="0.3"/>
    <row r="386" ht="45.6" customHeight="1" x14ac:dyDescent="0.3"/>
    <row r="387" ht="45.6" customHeight="1" x14ac:dyDescent="0.3"/>
    <row r="388" ht="45.6" customHeight="1" x14ac:dyDescent="0.3"/>
    <row r="389" ht="45.6" customHeight="1" x14ac:dyDescent="0.3"/>
    <row r="390" ht="45.6" customHeight="1" x14ac:dyDescent="0.3"/>
    <row r="391" ht="45.6" customHeight="1" x14ac:dyDescent="0.3"/>
    <row r="392" ht="45.6" customHeight="1" x14ac:dyDescent="0.3"/>
    <row r="393" ht="45.6" customHeight="1" x14ac:dyDescent="0.3"/>
    <row r="394" ht="45.6" customHeight="1" x14ac:dyDescent="0.3"/>
    <row r="395" ht="45.6" customHeight="1" x14ac:dyDescent="0.3"/>
    <row r="396" ht="45.6" customHeight="1" x14ac:dyDescent="0.3"/>
    <row r="397" ht="45.6" customHeight="1" x14ac:dyDescent="0.3"/>
    <row r="398" ht="45.6" customHeight="1" x14ac:dyDescent="0.3"/>
    <row r="399" ht="45.6" customHeight="1" x14ac:dyDescent="0.3"/>
    <row r="400" ht="45.6" customHeight="1" x14ac:dyDescent="0.3"/>
    <row r="401" ht="45.6" customHeight="1" x14ac:dyDescent="0.3"/>
    <row r="402" ht="45.6" customHeight="1" x14ac:dyDescent="0.3"/>
    <row r="403" ht="45.6" customHeight="1" x14ac:dyDescent="0.3"/>
    <row r="404" ht="45.6" customHeight="1" x14ac:dyDescent="0.3"/>
    <row r="405" ht="45.6" customHeight="1" x14ac:dyDescent="0.3"/>
    <row r="406" ht="45.6" customHeight="1" x14ac:dyDescent="0.3"/>
    <row r="407" ht="45.6" customHeight="1" x14ac:dyDescent="0.3"/>
    <row r="408" ht="45.6" customHeight="1" x14ac:dyDescent="0.3"/>
    <row r="409" ht="45.6" customHeight="1" x14ac:dyDescent="0.3"/>
    <row r="410" ht="45.6" customHeight="1" x14ac:dyDescent="0.3"/>
    <row r="411" ht="45.6" customHeight="1" x14ac:dyDescent="0.3"/>
    <row r="412" ht="45.6" customHeight="1" x14ac:dyDescent="0.3"/>
    <row r="413" ht="45.6" customHeight="1" x14ac:dyDescent="0.3"/>
    <row r="414" ht="45.6" customHeight="1" x14ac:dyDescent="0.3"/>
    <row r="415" ht="45.6" customHeight="1" x14ac:dyDescent="0.3"/>
    <row r="416" ht="45.6" customHeight="1" x14ac:dyDescent="0.3"/>
    <row r="417" ht="45.6" customHeight="1" x14ac:dyDescent="0.3"/>
    <row r="418" ht="45.6" customHeight="1" x14ac:dyDescent="0.3"/>
    <row r="419" ht="45.6" customHeight="1" x14ac:dyDescent="0.3"/>
    <row r="420" ht="45.6" customHeight="1" x14ac:dyDescent="0.3"/>
    <row r="421" ht="45.6" customHeight="1" x14ac:dyDescent="0.3"/>
    <row r="422" ht="45.6" customHeight="1" x14ac:dyDescent="0.3"/>
    <row r="423" ht="45.6" customHeight="1" x14ac:dyDescent="0.3"/>
    <row r="424" ht="45.6" customHeight="1" x14ac:dyDescent="0.3"/>
    <row r="425" ht="45.6" customHeight="1" x14ac:dyDescent="0.3"/>
    <row r="426" ht="45.6" customHeight="1" x14ac:dyDescent="0.3"/>
    <row r="427" ht="45.6" customHeight="1" x14ac:dyDescent="0.3"/>
    <row r="428" ht="45.6" customHeight="1" x14ac:dyDescent="0.3"/>
    <row r="429" ht="45.6" customHeight="1" x14ac:dyDescent="0.3"/>
    <row r="430" ht="45.6" customHeight="1" x14ac:dyDescent="0.3"/>
    <row r="431" ht="45.6" customHeight="1" x14ac:dyDescent="0.3"/>
    <row r="432" ht="45.6" customHeight="1" x14ac:dyDescent="0.3"/>
    <row r="433" ht="45.6" customHeight="1" x14ac:dyDescent="0.3"/>
    <row r="434" ht="45.6" customHeight="1" x14ac:dyDescent="0.3"/>
    <row r="435" ht="45.6" customHeight="1" x14ac:dyDescent="0.3"/>
    <row r="436" ht="45.6" customHeight="1" x14ac:dyDescent="0.3"/>
    <row r="437" ht="45.6" customHeight="1" x14ac:dyDescent="0.3"/>
    <row r="438" ht="45.6" customHeight="1" x14ac:dyDescent="0.3"/>
    <row r="439" ht="45.6" customHeight="1" x14ac:dyDescent="0.3"/>
    <row r="440" ht="45.6" customHeight="1" x14ac:dyDescent="0.3"/>
    <row r="441" ht="45.6" customHeight="1" x14ac:dyDescent="0.3"/>
    <row r="442" ht="45.6" customHeight="1" x14ac:dyDescent="0.3"/>
    <row r="443" ht="45.6" customHeight="1" x14ac:dyDescent="0.3"/>
    <row r="444" ht="45.6" customHeight="1" x14ac:dyDescent="0.3"/>
    <row r="445" ht="45.6" customHeight="1" x14ac:dyDescent="0.3"/>
    <row r="446" ht="45.6" customHeight="1" x14ac:dyDescent="0.3"/>
    <row r="447" ht="45.6" customHeight="1" x14ac:dyDescent="0.3"/>
    <row r="448" ht="45.6" customHeight="1" x14ac:dyDescent="0.3"/>
    <row r="449" ht="45.6" customHeight="1" x14ac:dyDescent="0.3"/>
    <row r="450" ht="45.6" customHeight="1" x14ac:dyDescent="0.3"/>
    <row r="451" ht="45.6" customHeight="1" x14ac:dyDescent="0.3"/>
    <row r="452" ht="45.6" customHeight="1" x14ac:dyDescent="0.3"/>
    <row r="453" ht="45.6" customHeight="1" x14ac:dyDescent="0.3"/>
    <row r="454" ht="45.6" customHeight="1" x14ac:dyDescent="0.3"/>
    <row r="455" ht="45.6" customHeight="1" x14ac:dyDescent="0.3"/>
    <row r="456" ht="45.6" customHeight="1" x14ac:dyDescent="0.3"/>
    <row r="457" ht="45.6" customHeight="1" x14ac:dyDescent="0.3"/>
    <row r="458" ht="45.6" customHeight="1" x14ac:dyDescent="0.3"/>
    <row r="459" ht="45.6" customHeight="1" x14ac:dyDescent="0.3"/>
    <row r="460" ht="45.6" customHeight="1" x14ac:dyDescent="0.3"/>
    <row r="461" ht="45.6" customHeight="1" x14ac:dyDescent="0.3"/>
    <row r="462" ht="45.6" customHeight="1" x14ac:dyDescent="0.3"/>
    <row r="463" ht="45.6" customHeight="1" x14ac:dyDescent="0.3"/>
    <row r="464" ht="45.6" customHeight="1" x14ac:dyDescent="0.3"/>
    <row r="465" ht="45.6" customHeight="1" x14ac:dyDescent="0.3"/>
    <row r="466" ht="45.6" customHeight="1" x14ac:dyDescent="0.3"/>
    <row r="467" ht="45.6" customHeight="1" x14ac:dyDescent="0.3"/>
    <row r="468" ht="45.6" customHeight="1" x14ac:dyDescent="0.3"/>
    <row r="469" ht="45.6" customHeight="1" x14ac:dyDescent="0.3"/>
    <row r="470" ht="45.6" customHeight="1" x14ac:dyDescent="0.3"/>
    <row r="471" ht="45.6" customHeight="1" x14ac:dyDescent="0.3"/>
    <row r="472" ht="45.6" customHeight="1" x14ac:dyDescent="0.3"/>
    <row r="473" ht="45.6" customHeight="1" x14ac:dyDescent="0.3"/>
    <row r="474" ht="45.6" customHeight="1" x14ac:dyDescent="0.3"/>
    <row r="475" ht="45.6" customHeight="1" x14ac:dyDescent="0.3"/>
    <row r="476" ht="45.6" customHeight="1" x14ac:dyDescent="0.3"/>
    <row r="477" ht="45.6" customHeight="1" x14ac:dyDescent="0.3"/>
    <row r="478" ht="45.6" customHeight="1" x14ac:dyDescent="0.3"/>
    <row r="479" ht="45.6" customHeight="1" x14ac:dyDescent="0.3"/>
    <row r="480" ht="45.6" customHeight="1" x14ac:dyDescent="0.3"/>
    <row r="481" ht="45.6" customHeight="1" x14ac:dyDescent="0.3"/>
    <row r="482" ht="45.6" customHeight="1" x14ac:dyDescent="0.3"/>
    <row r="483" ht="45.6" customHeight="1" x14ac:dyDescent="0.3"/>
    <row r="484" ht="45.6" customHeight="1" x14ac:dyDescent="0.3"/>
    <row r="485" ht="45.6" customHeight="1" x14ac:dyDescent="0.3"/>
    <row r="486" ht="45.6" customHeight="1" x14ac:dyDescent="0.3"/>
    <row r="487" ht="45.6" customHeight="1" x14ac:dyDescent="0.3"/>
    <row r="488" ht="45.6" customHeight="1" x14ac:dyDescent="0.3"/>
    <row r="489" ht="45.6" customHeight="1" x14ac:dyDescent="0.3"/>
    <row r="490" ht="45.6" customHeight="1" x14ac:dyDescent="0.3"/>
    <row r="491" ht="45.6" customHeight="1" x14ac:dyDescent="0.3"/>
    <row r="492" ht="45.6" customHeight="1" x14ac:dyDescent="0.3"/>
    <row r="493" ht="45.6" customHeight="1" x14ac:dyDescent="0.3"/>
    <row r="494" ht="45.6" customHeight="1" x14ac:dyDescent="0.3"/>
    <row r="495" ht="45.6" customHeight="1" x14ac:dyDescent="0.3"/>
    <row r="496" ht="45.6" customHeight="1" x14ac:dyDescent="0.3"/>
    <row r="497" ht="45.6" customHeight="1" x14ac:dyDescent="0.3"/>
    <row r="498" ht="45.6" customHeight="1" x14ac:dyDescent="0.3"/>
    <row r="499" ht="45.6" customHeight="1" x14ac:dyDescent="0.3"/>
    <row r="500" ht="45.6" customHeight="1" x14ac:dyDescent="0.3"/>
    <row r="501" ht="45.6" customHeight="1" x14ac:dyDescent="0.3"/>
    <row r="502" ht="45.6" customHeight="1" x14ac:dyDescent="0.3"/>
    <row r="503" ht="45.6" customHeight="1" x14ac:dyDescent="0.3"/>
    <row r="504" ht="45.6" customHeight="1" x14ac:dyDescent="0.3"/>
    <row r="505" ht="45.6" customHeight="1" x14ac:dyDescent="0.3"/>
    <row r="506" ht="45.6" customHeight="1" x14ac:dyDescent="0.3"/>
    <row r="507" ht="45.6" customHeight="1" x14ac:dyDescent="0.3"/>
    <row r="508" ht="45.6" customHeight="1" x14ac:dyDescent="0.3"/>
    <row r="509" ht="45.6" customHeight="1" x14ac:dyDescent="0.3"/>
    <row r="510" ht="45.6" customHeight="1" x14ac:dyDescent="0.3"/>
    <row r="511" ht="45.6" customHeight="1" x14ac:dyDescent="0.3"/>
    <row r="512" ht="45.6" customHeight="1" x14ac:dyDescent="0.3"/>
    <row r="513" ht="45.6" customHeight="1" x14ac:dyDescent="0.3"/>
    <row r="514" ht="45.6" customHeight="1" x14ac:dyDescent="0.3"/>
    <row r="515" ht="45.6" customHeight="1" x14ac:dyDescent="0.3"/>
    <row r="516" ht="45.6" customHeight="1" x14ac:dyDescent="0.3"/>
    <row r="517" ht="45.6" customHeight="1" x14ac:dyDescent="0.3"/>
    <row r="518" ht="45.6" customHeight="1" x14ac:dyDescent="0.3"/>
    <row r="519" ht="45.6" customHeight="1" x14ac:dyDescent="0.3"/>
    <row r="520" ht="45.6" customHeight="1" x14ac:dyDescent="0.3"/>
    <row r="521" ht="45.6" customHeight="1" x14ac:dyDescent="0.3"/>
    <row r="522" ht="45.6" customHeight="1" x14ac:dyDescent="0.3"/>
    <row r="523" ht="45.6" customHeight="1" x14ac:dyDescent="0.3"/>
    <row r="524" ht="45.6" customHeight="1" x14ac:dyDescent="0.3"/>
    <row r="525" ht="45.6" customHeight="1" x14ac:dyDescent="0.3"/>
    <row r="526" ht="45.6" customHeight="1" x14ac:dyDescent="0.3"/>
    <row r="527" ht="45.6" customHeight="1" x14ac:dyDescent="0.3"/>
    <row r="528" ht="45.6" customHeight="1" x14ac:dyDescent="0.3"/>
    <row r="529" ht="45.6" customHeight="1" x14ac:dyDescent="0.3"/>
    <row r="530" ht="45.6" customHeight="1" x14ac:dyDescent="0.3"/>
    <row r="531" ht="45.6" customHeight="1" x14ac:dyDescent="0.3"/>
    <row r="532" ht="45.6" customHeight="1" x14ac:dyDescent="0.3"/>
    <row r="533" ht="45.6" customHeight="1" x14ac:dyDescent="0.3"/>
    <row r="534" ht="45.6" customHeight="1" x14ac:dyDescent="0.3"/>
    <row r="535" ht="45.6" customHeight="1" x14ac:dyDescent="0.3"/>
    <row r="536" ht="45.6" customHeight="1" x14ac:dyDescent="0.3"/>
    <row r="537" ht="45.6" customHeight="1" x14ac:dyDescent="0.3"/>
    <row r="538" ht="45.6" customHeight="1" x14ac:dyDescent="0.3"/>
    <row r="539" ht="45.6" customHeight="1" x14ac:dyDescent="0.3"/>
    <row r="540" ht="45.6" customHeight="1" x14ac:dyDescent="0.3"/>
    <row r="541" ht="45.6" customHeight="1" x14ac:dyDescent="0.3"/>
    <row r="542" ht="45.6" customHeight="1" x14ac:dyDescent="0.3"/>
    <row r="543" ht="45.6" customHeight="1" x14ac:dyDescent="0.3"/>
    <row r="544" ht="45.6" customHeight="1" x14ac:dyDescent="0.3"/>
    <row r="545" ht="45.6" customHeight="1" x14ac:dyDescent="0.3"/>
    <row r="546" ht="45.6" customHeight="1" x14ac:dyDescent="0.3"/>
    <row r="547" ht="45.6" customHeight="1" x14ac:dyDescent="0.3"/>
    <row r="548" ht="45.6" customHeight="1" x14ac:dyDescent="0.3"/>
    <row r="549" ht="45.6" customHeight="1" x14ac:dyDescent="0.3"/>
    <row r="550" ht="45.6" customHeight="1" x14ac:dyDescent="0.3"/>
    <row r="551" ht="45.6" customHeight="1" x14ac:dyDescent="0.3"/>
    <row r="552" ht="45.6" customHeight="1" x14ac:dyDescent="0.3"/>
    <row r="553" ht="45.6" customHeight="1" x14ac:dyDescent="0.3"/>
    <row r="554" ht="45.6" customHeight="1" x14ac:dyDescent="0.3"/>
    <row r="555" ht="45.6" customHeight="1" x14ac:dyDescent="0.3"/>
    <row r="556" ht="45.6" customHeight="1" x14ac:dyDescent="0.3"/>
    <row r="557" ht="45.6" customHeight="1" x14ac:dyDescent="0.3"/>
    <row r="558" ht="45.6" customHeight="1" x14ac:dyDescent="0.3"/>
    <row r="559" ht="45.6" customHeight="1" x14ac:dyDescent="0.3"/>
    <row r="560" ht="45.6" customHeight="1" x14ac:dyDescent="0.3"/>
    <row r="561" ht="45.6" customHeight="1" x14ac:dyDescent="0.3"/>
    <row r="562" ht="45.6" customHeight="1" x14ac:dyDescent="0.3"/>
    <row r="563" ht="45.6" customHeight="1" x14ac:dyDescent="0.3"/>
    <row r="564" ht="45.6" customHeight="1" x14ac:dyDescent="0.3"/>
    <row r="565" ht="45.6" customHeight="1" x14ac:dyDescent="0.3"/>
    <row r="566" ht="45.6" customHeight="1" x14ac:dyDescent="0.3"/>
    <row r="567" ht="45.6" customHeight="1" x14ac:dyDescent="0.3"/>
    <row r="568" ht="45.6" customHeight="1" x14ac:dyDescent="0.3"/>
    <row r="569" ht="45.6" customHeight="1" x14ac:dyDescent="0.3"/>
    <row r="570" ht="45.6" customHeight="1" x14ac:dyDescent="0.3"/>
    <row r="571" ht="45.6" customHeight="1" x14ac:dyDescent="0.3"/>
    <row r="572" ht="45.6" customHeight="1" x14ac:dyDescent="0.3"/>
    <row r="573" ht="45.6" customHeight="1" x14ac:dyDescent="0.3"/>
    <row r="574" ht="45.6" customHeight="1" x14ac:dyDescent="0.3"/>
    <row r="575" ht="45.6" customHeight="1" x14ac:dyDescent="0.3"/>
    <row r="576" ht="45.6" customHeight="1" x14ac:dyDescent="0.3"/>
    <row r="577" ht="45.6" customHeight="1" x14ac:dyDescent="0.3"/>
    <row r="578" ht="45.6" customHeight="1" x14ac:dyDescent="0.3"/>
    <row r="579" ht="45.6" customHeight="1" x14ac:dyDescent="0.3"/>
    <row r="580" ht="45.6" customHeight="1" x14ac:dyDescent="0.3"/>
    <row r="581" ht="45.6" customHeight="1" x14ac:dyDescent="0.3"/>
    <row r="582" ht="45.6" customHeight="1" x14ac:dyDescent="0.3"/>
    <row r="583" ht="45.6" customHeight="1" x14ac:dyDescent="0.3"/>
    <row r="584" ht="45.6" customHeight="1" x14ac:dyDescent="0.3"/>
    <row r="585" ht="45.6" customHeight="1" x14ac:dyDescent="0.3"/>
    <row r="586" ht="45.6" customHeight="1" x14ac:dyDescent="0.3"/>
    <row r="587" ht="45.6" customHeight="1" x14ac:dyDescent="0.3"/>
    <row r="588" ht="45.6" customHeight="1" x14ac:dyDescent="0.3"/>
    <row r="589" ht="45.6" customHeight="1" x14ac:dyDescent="0.3"/>
    <row r="590" ht="45.6" customHeight="1" x14ac:dyDescent="0.3"/>
    <row r="591" ht="45.6" customHeight="1" x14ac:dyDescent="0.3"/>
    <row r="592" ht="45.6" customHeight="1" x14ac:dyDescent="0.3"/>
    <row r="593" ht="45.6" customHeight="1" x14ac:dyDescent="0.3"/>
    <row r="594" ht="45.6" customHeight="1" x14ac:dyDescent="0.3"/>
    <row r="595" ht="45.6" customHeight="1" x14ac:dyDescent="0.3"/>
    <row r="596" ht="45.6" customHeight="1" x14ac:dyDescent="0.3"/>
    <row r="597" ht="45.6" customHeight="1" x14ac:dyDescent="0.3"/>
    <row r="598" ht="45.6" customHeight="1" x14ac:dyDescent="0.3"/>
    <row r="599" ht="45.6" customHeight="1" x14ac:dyDescent="0.3"/>
    <row r="600" ht="45.6" customHeight="1" x14ac:dyDescent="0.3"/>
    <row r="601" ht="45.6" customHeight="1" x14ac:dyDescent="0.3"/>
    <row r="602" ht="45.6" customHeight="1" x14ac:dyDescent="0.3"/>
    <row r="603" ht="45.6" customHeight="1" x14ac:dyDescent="0.3"/>
    <row r="604" ht="45.6" customHeight="1" x14ac:dyDescent="0.3"/>
    <row r="605" ht="45.6" customHeight="1" x14ac:dyDescent="0.3"/>
    <row r="606" ht="45.6" customHeight="1" x14ac:dyDescent="0.3"/>
    <row r="607" ht="45.6" customHeight="1" x14ac:dyDescent="0.3"/>
    <row r="608" ht="45.6" customHeight="1" x14ac:dyDescent="0.3"/>
    <row r="609" ht="45.6" customHeight="1" x14ac:dyDescent="0.3"/>
    <row r="610" ht="45.6" customHeight="1" x14ac:dyDescent="0.3"/>
    <row r="611" ht="45.6" customHeight="1" x14ac:dyDescent="0.3"/>
    <row r="612" ht="45.6" customHeight="1" x14ac:dyDescent="0.3"/>
    <row r="613" ht="45.6" customHeight="1" x14ac:dyDescent="0.3"/>
    <row r="614" ht="45.6" customHeight="1" x14ac:dyDescent="0.3"/>
    <row r="615" ht="45.6" customHeight="1" x14ac:dyDescent="0.3"/>
    <row r="616" ht="45.6" customHeight="1" x14ac:dyDescent="0.3"/>
    <row r="617" ht="45.6" customHeight="1" x14ac:dyDescent="0.3"/>
    <row r="618" ht="45.6" customHeight="1" x14ac:dyDescent="0.3"/>
    <row r="619" ht="45.6" customHeight="1" x14ac:dyDescent="0.3"/>
    <row r="620" ht="45.6" customHeight="1" x14ac:dyDescent="0.3"/>
    <row r="621" ht="45.6" customHeight="1" x14ac:dyDescent="0.3"/>
    <row r="622" ht="45.6" customHeight="1" x14ac:dyDescent="0.3"/>
    <row r="623" ht="45.6" customHeight="1" x14ac:dyDescent="0.3"/>
    <row r="624" ht="45.6" customHeight="1" x14ac:dyDescent="0.3"/>
    <row r="625" ht="45.6" customHeight="1" x14ac:dyDescent="0.3"/>
    <row r="626" ht="45.6" customHeight="1" x14ac:dyDescent="0.3"/>
    <row r="627" ht="45.6" customHeight="1" x14ac:dyDescent="0.3"/>
    <row r="628" ht="45.6" customHeight="1" x14ac:dyDescent="0.3"/>
    <row r="629" ht="45.6" customHeight="1" x14ac:dyDescent="0.3"/>
    <row r="630" ht="45.6" customHeight="1" x14ac:dyDescent="0.3"/>
    <row r="631" ht="45.6" customHeight="1" x14ac:dyDescent="0.3"/>
    <row r="632" ht="45.6" customHeight="1" x14ac:dyDescent="0.3"/>
    <row r="633" ht="45.6" customHeight="1" x14ac:dyDescent="0.3"/>
    <row r="634" ht="45.6" customHeight="1" x14ac:dyDescent="0.3"/>
    <row r="635" ht="45.6" customHeight="1" x14ac:dyDescent="0.3"/>
    <row r="636" ht="45.6" customHeight="1" x14ac:dyDescent="0.3"/>
    <row r="637" ht="45.6" customHeight="1" x14ac:dyDescent="0.3"/>
    <row r="638" ht="45.6" customHeight="1" x14ac:dyDescent="0.3"/>
    <row r="639" ht="45.6" customHeight="1" x14ac:dyDescent="0.3"/>
    <row r="640" ht="45.6" customHeight="1" x14ac:dyDescent="0.3"/>
    <row r="641" ht="45.6" customHeight="1" x14ac:dyDescent="0.3"/>
    <row r="642" ht="45.6" customHeight="1" x14ac:dyDescent="0.3"/>
    <row r="643" ht="45.6" customHeight="1" x14ac:dyDescent="0.3"/>
    <row r="644" ht="45.6" customHeight="1" x14ac:dyDescent="0.3"/>
    <row r="645" ht="45.6" customHeight="1" x14ac:dyDescent="0.3"/>
    <row r="646" ht="45.6" customHeight="1" x14ac:dyDescent="0.3"/>
    <row r="647" ht="45.6" customHeight="1" x14ac:dyDescent="0.3"/>
    <row r="648" ht="45.6" customHeight="1" x14ac:dyDescent="0.3"/>
    <row r="649" ht="45.6" customHeight="1" x14ac:dyDescent="0.3"/>
    <row r="650" ht="45.6" customHeight="1" x14ac:dyDescent="0.3"/>
    <row r="651" ht="45.6" customHeight="1" x14ac:dyDescent="0.3"/>
    <row r="652" ht="45.6" customHeight="1" x14ac:dyDescent="0.3"/>
    <row r="653" ht="45.6" customHeight="1" x14ac:dyDescent="0.3"/>
    <row r="654" ht="45.6" customHeight="1" x14ac:dyDescent="0.3"/>
    <row r="655" ht="45.6" customHeight="1" x14ac:dyDescent="0.3"/>
    <row r="656" ht="45.6" customHeight="1" x14ac:dyDescent="0.3"/>
    <row r="657" ht="45.6" customHeight="1" x14ac:dyDescent="0.3"/>
    <row r="658" ht="45.6" customHeight="1" x14ac:dyDescent="0.3"/>
    <row r="659" ht="45.6" customHeight="1" x14ac:dyDescent="0.3"/>
    <row r="660" ht="45.6" customHeight="1" x14ac:dyDescent="0.3"/>
    <row r="661" ht="45.6" customHeight="1" x14ac:dyDescent="0.3"/>
    <row r="662" ht="45.6" customHeight="1" x14ac:dyDescent="0.3"/>
    <row r="663" ht="45.6" customHeight="1" x14ac:dyDescent="0.3"/>
    <row r="664" ht="45.6" customHeight="1" x14ac:dyDescent="0.3"/>
    <row r="665" ht="45.6" customHeight="1" x14ac:dyDescent="0.3"/>
    <row r="666" ht="45.6" customHeight="1" x14ac:dyDescent="0.3"/>
    <row r="667" ht="45.6" customHeight="1" x14ac:dyDescent="0.3"/>
    <row r="668" ht="45.6" customHeight="1" x14ac:dyDescent="0.3"/>
    <row r="669" ht="45.6" customHeight="1" x14ac:dyDescent="0.3"/>
    <row r="670" ht="45.6" customHeight="1" x14ac:dyDescent="0.3"/>
    <row r="671" ht="45.6" customHeight="1" x14ac:dyDescent="0.3"/>
    <row r="672" ht="45.6" customHeight="1" x14ac:dyDescent="0.3"/>
    <row r="673" ht="45.6" customHeight="1" x14ac:dyDescent="0.3"/>
    <row r="674" ht="45.6" customHeight="1" x14ac:dyDescent="0.3"/>
    <row r="675" ht="45.6" customHeight="1" x14ac:dyDescent="0.3"/>
    <row r="676" ht="45.6" customHeight="1" x14ac:dyDescent="0.3"/>
    <row r="677" ht="45.6" customHeight="1" x14ac:dyDescent="0.3"/>
    <row r="678" ht="45.6" customHeight="1" x14ac:dyDescent="0.3"/>
    <row r="679" ht="45.6" customHeight="1" x14ac:dyDescent="0.3"/>
    <row r="680" ht="45.6" customHeight="1" x14ac:dyDescent="0.3"/>
    <row r="681" ht="45.6" customHeight="1" x14ac:dyDescent="0.3"/>
    <row r="682" ht="45.6" customHeight="1" x14ac:dyDescent="0.3"/>
    <row r="683" ht="45.6" customHeight="1" x14ac:dyDescent="0.3"/>
    <row r="684" ht="45.6" customHeight="1" x14ac:dyDescent="0.3"/>
    <row r="685" ht="45.6" customHeight="1" x14ac:dyDescent="0.3"/>
    <row r="686" ht="45.6" customHeight="1" x14ac:dyDescent="0.3"/>
    <row r="687" ht="45.6" customHeight="1" x14ac:dyDescent="0.3"/>
    <row r="688" ht="45.6" customHeight="1" x14ac:dyDescent="0.3"/>
    <row r="689" ht="45.6" customHeight="1" x14ac:dyDescent="0.3"/>
    <row r="690" ht="45.6" customHeight="1" x14ac:dyDescent="0.3"/>
    <row r="691" ht="45.6" customHeight="1" x14ac:dyDescent="0.3"/>
    <row r="692" ht="45.6" customHeight="1" x14ac:dyDescent="0.3"/>
    <row r="693" ht="45.6" customHeight="1" x14ac:dyDescent="0.3"/>
    <row r="694" ht="45.6" customHeight="1" x14ac:dyDescent="0.3"/>
    <row r="695" ht="45.6" customHeight="1" x14ac:dyDescent="0.3"/>
    <row r="696" ht="45.6" customHeight="1" x14ac:dyDescent="0.3"/>
    <row r="697" ht="45.6" customHeight="1" x14ac:dyDescent="0.3"/>
    <row r="698" ht="45.6" customHeight="1" x14ac:dyDescent="0.3"/>
    <row r="699" ht="45.6" customHeight="1" x14ac:dyDescent="0.3"/>
    <row r="700" ht="45.6" customHeight="1" x14ac:dyDescent="0.3"/>
    <row r="701" ht="45.6" customHeight="1" x14ac:dyDescent="0.3"/>
    <row r="702" ht="45.6" customHeight="1" x14ac:dyDescent="0.3"/>
    <row r="703" ht="45.6" customHeight="1" x14ac:dyDescent="0.3"/>
    <row r="704" ht="45.6" customHeight="1" x14ac:dyDescent="0.3"/>
    <row r="705" ht="45.6" customHeight="1" x14ac:dyDescent="0.3"/>
    <row r="706" ht="45.6" customHeight="1" x14ac:dyDescent="0.3"/>
    <row r="707" ht="45.6" customHeight="1" x14ac:dyDescent="0.3"/>
    <row r="708" ht="45.6" customHeight="1" x14ac:dyDescent="0.3"/>
    <row r="709" ht="45.6" customHeight="1" x14ac:dyDescent="0.3"/>
    <row r="710" ht="45.6" customHeight="1" x14ac:dyDescent="0.3"/>
    <row r="711" ht="45.6" customHeight="1" x14ac:dyDescent="0.3"/>
    <row r="712" ht="45.6" customHeight="1" x14ac:dyDescent="0.3"/>
    <row r="713" ht="45.6" customHeight="1" x14ac:dyDescent="0.3"/>
    <row r="714" ht="45.6" customHeight="1" x14ac:dyDescent="0.3"/>
    <row r="715" ht="45.6" customHeight="1" x14ac:dyDescent="0.3"/>
    <row r="716" ht="45.6" customHeight="1" x14ac:dyDescent="0.3"/>
    <row r="717" ht="45.6" customHeight="1" x14ac:dyDescent="0.3"/>
    <row r="718" ht="45.6" customHeight="1" x14ac:dyDescent="0.3"/>
    <row r="719" ht="45.6" customHeight="1" x14ac:dyDescent="0.3"/>
    <row r="720" ht="45.6" customHeight="1" x14ac:dyDescent="0.3"/>
    <row r="721" ht="45.6" customHeight="1" x14ac:dyDescent="0.3"/>
    <row r="722" ht="45.6" customHeight="1" x14ac:dyDescent="0.3"/>
    <row r="723" ht="45.6" customHeight="1" x14ac:dyDescent="0.3"/>
    <row r="724" ht="45.6" customHeight="1" x14ac:dyDescent="0.3"/>
    <row r="725" ht="45.6" customHeight="1" x14ac:dyDescent="0.3"/>
    <row r="726" ht="45.6" customHeight="1" x14ac:dyDescent="0.3"/>
    <row r="727" ht="45.6" customHeight="1" x14ac:dyDescent="0.3"/>
    <row r="728" ht="45.6" customHeight="1" x14ac:dyDescent="0.3"/>
    <row r="729" ht="45.6" customHeight="1" x14ac:dyDescent="0.3"/>
    <row r="730" ht="45.6" customHeight="1" x14ac:dyDescent="0.3"/>
    <row r="731" ht="45.6" customHeight="1" x14ac:dyDescent="0.3"/>
    <row r="732" ht="45.6" customHeight="1" x14ac:dyDescent="0.3"/>
    <row r="733" ht="45.6" customHeight="1" x14ac:dyDescent="0.3"/>
    <row r="734" ht="45.6" customHeight="1" x14ac:dyDescent="0.3"/>
    <row r="735" ht="45.6" customHeight="1" x14ac:dyDescent="0.3"/>
    <row r="736" ht="45.6" customHeight="1" x14ac:dyDescent="0.3"/>
    <row r="737" ht="45.6" customHeight="1" x14ac:dyDescent="0.3"/>
    <row r="738" ht="45.6" customHeight="1" x14ac:dyDescent="0.3"/>
    <row r="739" ht="45.6" customHeight="1" x14ac:dyDescent="0.3"/>
    <row r="740" ht="45.6" customHeight="1" x14ac:dyDescent="0.3"/>
    <row r="741" ht="45.6" customHeight="1" x14ac:dyDescent="0.3"/>
    <row r="742" ht="45.6" customHeight="1" x14ac:dyDescent="0.3"/>
    <row r="743" ht="45.6" customHeight="1" x14ac:dyDescent="0.3"/>
    <row r="744" ht="45.6" customHeight="1" x14ac:dyDescent="0.3"/>
    <row r="745" ht="45.6" customHeight="1" x14ac:dyDescent="0.3"/>
    <row r="746" ht="45.6" customHeight="1" x14ac:dyDescent="0.3"/>
    <row r="747" ht="45.6" customHeight="1" x14ac:dyDescent="0.3"/>
    <row r="748" ht="45.6" customHeight="1" x14ac:dyDescent="0.3"/>
    <row r="749" ht="45.6" customHeight="1" x14ac:dyDescent="0.3"/>
    <row r="750" ht="45.6" customHeight="1" x14ac:dyDescent="0.3"/>
    <row r="751" ht="45.6" customHeight="1" x14ac:dyDescent="0.3"/>
    <row r="752" ht="45.6" customHeight="1" x14ac:dyDescent="0.3"/>
    <row r="753" ht="45.6" customHeight="1" x14ac:dyDescent="0.3"/>
    <row r="754" ht="45.6" customHeight="1" x14ac:dyDescent="0.3"/>
    <row r="755" ht="45.6" customHeight="1" x14ac:dyDescent="0.3"/>
    <row r="756" ht="45.6" customHeight="1" x14ac:dyDescent="0.3"/>
    <row r="757" ht="45.6" customHeight="1" x14ac:dyDescent="0.3"/>
    <row r="758" ht="45.6" customHeight="1" x14ac:dyDescent="0.3"/>
    <row r="759" ht="45.6" customHeight="1" x14ac:dyDescent="0.3"/>
    <row r="760" ht="45.6" customHeight="1" x14ac:dyDescent="0.3"/>
    <row r="761" ht="45.6" customHeight="1" x14ac:dyDescent="0.3"/>
    <row r="762" ht="45.6" customHeight="1" x14ac:dyDescent="0.3"/>
    <row r="763" ht="45.6" customHeight="1" x14ac:dyDescent="0.3"/>
    <row r="764" ht="45.6" customHeight="1" x14ac:dyDescent="0.3"/>
    <row r="765" ht="45.6" customHeight="1" x14ac:dyDescent="0.3"/>
    <row r="766" ht="45.6" customHeight="1" x14ac:dyDescent="0.3"/>
    <row r="767" ht="45.6" customHeight="1" x14ac:dyDescent="0.3"/>
    <row r="768" ht="45.6" customHeight="1" x14ac:dyDescent="0.3"/>
    <row r="769" ht="45.6" customHeight="1" x14ac:dyDescent="0.3"/>
    <row r="770" ht="45.6" customHeight="1" x14ac:dyDescent="0.3"/>
    <row r="771" ht="45.6" customHeight="1" x14ac:dyDescent="0.3"/>
    <row r="772" ht="45.6" customHeight="1" x14ac:dyDescent="0.3"/>
    <row r="773" ht="45.6" customHeight="1" x14ac:dyDescent="0.3"/>
    <row r="774" ht="45.6" customHeight="1" x14ac:dyDescent="0.3"/>
    <row r="775" ht="45.6" customHeight="1" x14ac:dyDescent="0.3"/>
    <row r="776" ht="45.6" customHeight="1" x14ac:dyDescent="0.3"/>
    <row r="777" ht="45.6" customHeight="1" x14ac:dyDescent="0.3"/>
    <row r="778" ht="45.6" customHeight="1" x14ac:dyDescent="0.3"/>
    <row r="779" ht="45.6" customHeight="1" x14ac:dyDescent="0.3"/>
    <row r="780" ht="45.6" customHeight="1" x14ac:dyDescent="0.3"/>
    <row r="781" ht="45.6" customHeight="1" x14ac:dyDescent="0.3"/>
    <row r="782" ht="45.6" customHeight="1" x14ac:dyDescent="0.3"/>
    <row r="783" ht="45.6" customHeight="1" x14ac:dyDescent="0.3"/>
    <row r="784" ht="45.6" customHeight="1" x14ac:dyDescent="0.3"/>
    <row r="785" ht="45.6" customHeight="1" x14ac:dyDescent="0.3"/>
    <row r="786" ht="45.6" customHeight="1" x14ac:dyDescent="0.3"/>
    <row r="787" ht="45.6" customHeight="1" x14ac:dyDescent="0.3"/>
    <row r="788" ht="45.6" customHeight="1" x14ac:dyDescent="0.3"/>
    <row r="789" ht="45.6" customHeight="1" x14ac:dyDescent="0.3"/>
    <row r="790" ht="45.6" customHeight="1" x14ac:dyDescent="0.3"/>
    <row r="791" ht="45.6" customHeight="1" x14ac:dyDescent="0.3"/>
    <row r="792" ht="45.6" customHeight="1" x14ac:dyDescent="0.3"/>
    <row r="793" ht="45.6" customHeight="1" x14ac:dyDescent="0.3"/>
    <row r="794" ht="45.6" customHeight="1" x14ac:dyDescent="0.3"/>
    <row r="795" ht="45.6" customHeight="1" x14ac:dyDescent="0.3"/>
    <row r="796" ht="45.6" customHeight="1" x14ac:dyDescent="0.3"/>
    <row r="797" ht="45.6" customHeight="1" x14ac:dyDescent="0.3"/>
    <row r="798" ht="45.6" customHeight="1" x14ac:dyDescent="0.3"/>
    <row r="799" ht="45.6" customHeight="1" x14ac:dyDescent="0.3"/>
    <row r="800" ht="45.6" customHeight="1" x14ac:dyDescent="0.3"/>
    <row r="801" ht="45.6" customHeight="1" x14ac:dyDescent="0.3"/>
    <row r="802" ht="45.6" customHeight="1" x14ac:dyDescent="0.3"/>
    <row r="803" ht="45.6" customHeight="1" x14ac:dyDescent="0.3"/>
    <row r="804" ht="45.6" customHeight="1" x14ac:dyDescent="0.3"/>
    <row r="805" ht="45.6" customHeight="1" x14ac:dyDescent="0.3"/>
    <row r="806" ht="45.6" customHeight="1" x14ac:dyDescent="0.3"/>
    <row r="807" ht="45.6" customHeight="1" x14ac:dyDescent="0.3"/>
    <row r="808" ht="45.6" customHeight="1" x14ac:dyDescent="0.3"/>
    <row r="809" ht="45.6" customHeight="1" x14ac:dyDescent="0.3"/>
    <row r="810" ht="45.6" customHeight="1" x14ac:dyDescent="0.3"/>
    <row r="811" ht="45.6" customHeight="1" x14ac:dyDescent="0.3"/>
    <row r="812" ht="45.6" customHeight="1" x14ac:dyDescent="0.3"/>
    <row r="813" ht="45.6" customHeight="1" x14ac:dyDescent="0.3"/>
    <row r="814" ht="45.6" customHeight="1" x14ac:dyDescent="0.3"/>
    <row r="815" ht="45.6" customHeight="1" x14ac:dyDescent="0.3"/>
    <row r="816" ht="45.6" customHeight="1" x14ac:dyDescent="0.3"/>
    <row r="817" ht="45.6" customHeight="1" x14ac:dyDescent="0.3"/>
    <row r="818" ht="45.6" customHeight="1" x14ac:dyDescent="0.3"/>
    <row r="819" ht="45.6" customHeight="1" x14ac:dyDescent="0.3"/>
    <row r="820" ht="45.6" customHeight="1" x14ac:dyDescent="0.3"/>
    <row r="821" ht="45.6" customHeight="1" x14ac:dyDescent="0.3"/>
    <row r="822" ht="45.6" customHeight="1" x14ac:dyDescent="0.3"/>
    <row r="823" ht="45.6" customHeight="1" x14ac:dyDescent="0.3"/>
    <row r="824" ht="45.6" customHeight="1" x14ac:dyDescent="0.3"/>
    <row r="825" ht="45.6" customHeight="1" x14ac:dyDescent="0.3"/>
    <row r="826" ht="45.6" customHeight="1" x14ac:dyDescent="0.3"/>
    <row r="827" ht="45.6" customHeight="1" x14ac:dyDescent="0.3"/>
    <row r="828" ht="45.6" customHeight="1" x14ac:dyDescent="0.3"/>
    <row r="829" ht="45.6" customHeight="1" x14ac:dyDescent="0.3"/>
    <row r="830" ht="45.6" customHeight="1" x14ac:dyDescent="0.3"/>
    <row r="831" ht="45.6" customHeight="1" x14ac:dyDescent="0.3"/>
    <row r="832" ht="45.6" customHeight="1" x14ac:dyDescent="0.3"/>
    <row r="833" ht="45.6" customHeight="1" x14ac:dyDescent="0.3"/>
    <row r="834" ht="45.6" customHeight="1" x14ac:dyDescent="0.3"/>
    <row r="835" ht="45.6" customHeight="1" x14ac:dyDescent="0.3"/>
    <row r="836" ht="45.6" customHeight="1" x14ac:dyDescent="0.3"/>
    <row r="837" ht="45.6" customHeight="1" x14ac:dyDescent="0.3"/>
    <row r="838" ht="45.6" customHeight="1" x14ac:dyDescent="0.3"/>
    <row r="839" ht="45.6" customHeight="1" x14ac:dyDescent="0.3"/>
    <row r="840" ht="45.6" customHeight="1" x14ac:dyDescent="0.3"/>
    <row r="841" ht="45.6" customHeight="1" x14ac:dyDescent="0.3"/>
    <row r="842" ht="45.6" customHeight="1" x14ac:dyDescent="0.3"/>
    <row r="843" ht="45.6" customHeight="1" x14ac:dyDescent="0.3"/>
    <row r="844" ht="45.6" customHeight="1" x14ac:dyDescent="0.3"/>
    <row r="845" ht="45.6" customHeight="1" x14ac:dyDescent="0.3"/>
    <row r="846" ht="45.6" customHeight="1" x14ac:dyDescent="0.3"/>
    <row r="847" ht="45.6" customHeight="1" x14ac:dyDescent="0.3"/>
    <row r="848" ht="45.6" customHeight="1" x14ac:dyDescent="0.3"/>
    <row r="849" ht="45.6" customHeight="1" x14ac:dyDescent="0.3"/>
    <row r="850" ht="45.6" customHeight="1" x14ac:dyDescent="0.3"/>
    <row r="851" ht="45.6" customHeight="1" x14ac:dyDescent="0.3"/>
    <row r="852" ht="45.6" customHeight="1" x14ac:dyDescent="0.3"/>
    <row r="853" ht="45.6" customHeight="1" x14ac:dyDescent="0.3"/>
    <row r="854" ht="45.6" customHeight="1" x14ac:dyDescent="0.3"/>
    <row r="855" ht="45.6" customHeight="1" x14ac:dyDescent="0.3"/>
    <row r="856" ht="45.6" customHeight="1" x14ac:dyDescent="0.3"/>
    <row r="857" ht="45.6" customHeight="1" x14ac:dyDescent="0.3"/>
    <row r="858" ht="45.6" customHeight="1" x14ac:dyDescent="0.3"/>
    <row r="859" ht="45.6" customHeight="1" x14ac:dyDescent="0.3"/>
    <row r="860" ht="45.6" customHeight="1" x14ac:dyDescent="0.3"/>
    <row r="861" ht="45.6" customHeight="1" x14ac:dyDescent="0.3"/>
    <row r="862" ht="45.6" customHeight="1" x14ac:dyDescent="0.3"/>
    <row r="863" ht="45.6" customHeight="1" x14ac:dyDescent="0.3"/>
    <row r="864" ht="45.6" customHeight="1" x14ac:dyDescent="0.3"/>
    <row r="865" ht="45.6" customHeight="1" x14ac:dyDescent="0.3"/>
    <row r="866" ht="45.6" customHeight="1" x14ac:dyDescent="0.3"/>
    <row r="867" ht="45.6" customHeight="1" x14ac:dyDescent="0.3"/>
    <row r="868" ht="45.6" customHeight="1" x14ac:dyDescent="0.3"/>
    <row r="869" ht="45.6" customHeight="1" x14ac:dyDescent="0.3"/>
    <row r="870" ht="45.6" customHeight="1" x14ac:dyDescent="0.3"/>
    <row r="871" ht="45.6" customHeight="1" x14ac:dyDescent="0.3"/>
    <row r="872" ht="45.6" customHeight="1" x14ac:dyDescent="0.3"/>
    <row r="873" ht="45.6" customHeight="1" x14ac:dyDescent="0.3"/>
    <row r="874" ht="45.6" customHeight="1" x14ac:dyDescent="0.3"/>
    <row r="875" ht="45.6" customHeight="1" x14ac:dyDescent="0.3"/>
    <row r="876" ht="45.6" customHeight="1" x14ac:dyDescent="0.3"/>
    <row r="877" ht="45.6" customHeight="1" x14ac:dyDescent="0.3"/>
    <row r="878" ht="45.6" customHeight="1" x14ac:dyDescent="0.3"/>
    <row r="879" ht="45.6" customHeight="1" x14ac:dyDescent="0.3"/>
    <row r="880" ht="45.6" customHeight="1" x14ac:dyDescent="0.3"/>
    <row r="881" ht="45.6" customHeight="1" x14ac:dyDescent="0.3"/>
    <row r="882" ht="45.6" customHeight="1" x14ac:dyDescent="0.3"/>
    <row r="883" ht="45.6" customHeight="1" x14ac:dyDescent="0.3"/>
    <row r="884" ht="45.6" customHeight="1" x14ac:dyDescent="0.3"/>
    <row r="885" ht="45.6" customHeight="1" x14ac:dyDescent="0.3"/>
    <row r="886" ht="45.6" customHeight="1" x14ac:dyDescent="0.3"/>
    <row r="887" ht="45.6" customHeight="1" x14ac:dyDescent="0.3"/>
    <row r="888" ht="45.6" customHeight="1" x14ac:dyDescent="0.3"/>
    <row r="889" ht="45.6" customHeight="1" x14ac:dyDescent="0.3"/>
    <row r="890" ht="45.6" customHeight="1" x14ac:dyDescent="0.3"/>
    <row r="891" ht="45.6" customHeight="1" x14ac:dyDescent="0.3"/>
    <row r="892" ht="45.6" customHeight="1" x14ac:dyDescent="0.3"/>
    <row r="893" ht="45.6" customHeight="1" x14ac:dyDescent="0.3"/>
    <row r="894" ht="45.6" customHeight="1" x14ac:dyDescent="0.3"/>
    <row r="895" ht="45.6" customHeight="1" x14ac:dyDescent="0.3"/>
    <row r="896" ht="45.6" customHeight="1" x14ac:dyDescent="0.3"/>
    <row r="897" ht="45.6" customHeight="1" x14ac:dyDescent="0.3"/>
    <row r="898" ht="45.6" customHeight="1" x14ac:dyDescent="0.3"/>
    <row r="899" ht="45.6" customHeight="1" x14ac:dyDescent="0.3"/>
    <row r="900" ht="45.6" customHeight="1" x14ac:dyDescent="0.3"/>
    <row r="901" ht="45.6" customHeight="1" x14ac:dyDescent="0.3"/>
    <row r="902" ht="45.6" customHeight="1" x14ac:dyDescent="0.3"/>
    <row r="903" ht="45.6" customHeight="1" x14ac:dyDescent="0.3"/>
    <row r="904" ht="45.6" customHeight="1" x14ac:dyDescent="0.3"/>
    <row r="905" ht="45.6" customHeight="1" x14ac:dyDescent="0.3"/>
    <row r="906" ht="45.6" customHeight="1" x14ac:dyDescent="0.3"/>
    <row r="907" ht="45.6" customHeight="1" x14ac:dyDescent="0.3"/>
    <row r="908" ht="45.6" customHeight="1" x14ac:dyDescent="0.3"/>
    <row r="909" ht="45.6" customHeight="1" x14ac:dyDescent="0.3"/>
    <row r="910" ht="45.6" customHeight="1" x14ac:dyDescent="0.3"/>
    <row r="911" ht="45.6" customHeight="1" x14ac:dyDescent="0.3"/>
    <row r="912" ht="45.6" customHeight="1" x14ac:dyDescent="0.3"/>
    <row r="913" ht="45.6" customHeight="1" x14ac:dyDescent="0.3"/>
    <row r="914" ht="45.6" customHeight="1" x14ac:dyDescent="0.3"/>
    <row r="915" ht="45.6" customHeight="1" x14ac:dyDescent="0.3"/>
    <row r="916" ht="45.6" customHeight="1" x14ac:dyDescent="0.3"/>
    <row r="917" ht="45.6" customHeight="1" x14ac:dyDescent="0.3"/>
    <row r="918" ht="45.6" customHeight="1" x14ac:dyDescent="0.3"/>
    <row r="919" ht="45.6" customHeight="1" x14ac:dyDescent="0.3"/>
    <row r="920" ht="45.6" customHeight="1" x14ac:dyDescent="0.3"/>
    <row r="921" ht="45.6" customHeight="1" x14ac:dyDescent="0.3"/>
    <row r="922" ht="45.6" customHeight="1" x14ac:dyDescent="0.3"/>
    <row r="923" ht="45.6" customHeight="1" x14ac:dyDescent="0.3"/>
    <row r="924" ht="45.6" customHeight="1" x14ac:dyDescent="0.3"/>
    <row r="925" ht="45.6" customHeight="1" x14ac:dyDescent="0.3"/>
    <row r="926" ht="45.6" customHeight="1" x14ac:dyDescent="0.3"/>
    <row r="927" ht="45.6" customHeight="1" x14ac:dyDescent="0.3"/>
    <row r="928" ht="45.6" customHeight="1" x14ac:dyDescent="0.3"/>
    <row r="929" ht="45.6" customHeight="1" x14ac:dyDescent="0.3"/>
    <row r="930" ht="45.6" customHeight="1" x14ac:dyDescent="0.3"/>
    <row r="931" ht="45.6" customHeight="1" x14ac:dyDescent="0.3"/>
    <row r="932" ht="45.6" customHeight="1" x14ac:dyDescent="0.3"/>
    <row r="933" ht="45.6" customHeight="1" x14ac:dyDescent="0.3"/>
    <row r="934" ht="45.6" customHeight="1" x14ac:dyDescent="0.3"/>
    <row r="935" ht="45.6" customHeight="1" x14ac:dyDescent="0.3"/>
    <row r="936" ht="45.6" customHeight="1" x14ac:dyDescent="0.3"/>
    <row r="937" ht="45.6" customHeight="1" x14ac:dyDescent="0.3"/>
    <row r="938" ht="45.6" customHeight="1" x14ac:dyDescent="0.3"/>
    <row r="939" ht="45.6" customHeight="1" x14ac:dyDescent="0.3"/>
    <row r="940" ht="45.6" customHeight="1" x14ac:dyDescent="0.3"/>
    <row r="941" ht="45.6" customHeight="1" x14ac:dyDescent="0.3"/>
    <row r="942" ht="45.6" customHeight="1" x14ac:dyDescent="0.3"/>
    <row r="943" ht="45.6" customHeight="1" x14ac:dyDescent="0.3"/>
    <row r="944" ht="45.6" customHeight="1" x14ac:dyDescent="0.3"/>
    <row r="945" ht="45.6" customHeight="1" x14ac:dyDescent="0.3"/>
    <row r="946" ht="45.6" customHeight="1" x14ac:dyDescent="0.3"/>
    <row r="947" ht="45.6" customHeight="1" x14ac:dyDescent="0.3"/>
    <row r="948" ht="45.6" customHeight="1" x14ac:dyDescent="0.3"/>
    <row r="949" ht="45.6" customHeight="1" x14ac:dyDescent="0.3"/>
    <row r="950" ht="45.6" customHeight="1" x14ac:dyDescent="0.3"/>
    <row r="951" ht="45.6" customHeight="1" x14ac:dyDescent="0.3"/>
    <row r="952" ht="45.6" customHeight="1" x14ac:dyDescent="0.3"/>
    <row r="953" ht="45.6" customHeight="1" x14ac:dyDescent="0.3"/>
    <row r="954" ht="45.6" customHeight="1" x14ac:dyDescent="0.3"/>
    <row r="955" ht="45.6" customHeight="1" x14ac:dyDescent="0.3"/>
    <row r="956" ht="45.6" customHeight="1" x14ac:dyDescent="0.3"/>
    <row r="957" ht="45.6" customHeight="1" x14ac:dyDescent="0.3"/>
    <row r="958" ht="45.6" customHeight="1" x14ac:dyDescent="0.3"/>
    <row r="959" ht="45.6" customHeight="1" x14ac:dyDescent="0.3"/>
    <row r="960" ht="45.6" customHeight="1" x14ac:dyDescent="0.3"/>
    <row r="961" ht="45.6" customHeight="1" x14ac:dyDescent="0.3"/>
    <row r="962" ht="45.6" customHeight="1" x14ac:dyDescent="0.3"/>
    <row r="963" ht="45.6" customHeight="1" x14ac:dyDescent="0.3"/>
    <row r="964" ht="45.6" customHeight="1" x14ac:dyDescent="0.3"/>
    <row r="965" ht="45.6" customHeight="1" x14ac:dyDescent="0.3"/>
    <row r="966" ht="45.6" customHeight="1" x14ac:dyDescent="0.3"/>
    <row r="967" ht="45.6" customHeight="1" x14ac:dyDescent="0.3"/>
    <row r="968" ht="45.6" customHeight="1" x14ac:dyDescent="0.3"/>
    <row r="969" ht="45.6" customHeight="1" x14ac:dyDescent="0.3"/>
    <row r="970" ht="45.6" customHeight="1" x14ac:dyDescent="0.3"/>
    <row r="971" ht="45.6" customHeight="1" x14ac:dyDescent="0.3"/>
    <row r="972" ht="45.6" customHeight="1" x14ac:dyDescent="0.3"/>
    <row r="973" ht="45.6" customHeight="1" x14ac:dyDescent="0.3"/>
    <row r="974" ht="45.6" customHeight="1" x14ac:dyDescent="0.3"/>
    <row r="975" ht="45.6" customHeight="1" x14ac:dyDescent="0.3"/>
    <row r="976" ht="45.6" customHeight="1" x14ac:dyDescent="0.3"/>
    <row r="977" ht="45.6" customHeight="1" x14ac:dyDescent="0.3"/>
    <row r="978" ht="45.6" customHeight="1" x14ac:dyDescent="0.3"/>
    <row r="979" ht="45.6" customHeight="1" x14ac:dyDescent="0.3"/>
    <row r="980" ht="45.6" customHeight="1" x14ac:dyDescent="0.3"/>
    <row r="981" ht="45.6" customHeight="1" x14ac:dyDescent="0.3"/>
    <row r="982" ht="45.6" customHeight="1" x14ac:dyDescent="0.3"/>
    <row r="983" ht="45.6" customHeight="1" x14ac:dyDescent="0.3"/>
    <row r="984" ht="45.6" customHeight="1" x14ac:dyDescent="0.3"/>
    <row r="985" ht="45.6" customHeight="1" x14ac:dyDescent="0.3"/>
    <row r="986" ht="45.6" customHeight="1" x14ac:dyDescent="0.3"/>
    <row r="987" ht="45.6" customHeight="1" x14ac:dyDescent="0.3"/>
    <row r="988" ht="45.6" customHeight="1" x14ac:dyDescent="0.3"/>
    <row r="989" ht="45.6" customHeight="1" x14ac:dyDescent="0.3"/>
    <row r="990" ht="45.6" customHeight="1" x14ac:dyDescent="0.3"/>
    <row r="991" ht="45.6" customHeight="1" x14ac:dyDescent="0.3"/>
    <row r="992" ht="45.6" customHeight="1" x14ac:dyDescent="0.3"/>
    <row r="993" ht="45.6" customHeight="1" x14ac:dyDescent="0.3"/>
    <row r="994" ht="45.6" customHeight="1" x14ac:dyDescent="0.3"/>
    <row r="995" ht="45.6" customHeight="1" x14ac:dyDescent="0.3"/>
    <row r="996" ht="45.6" customHeight="1" x14ac:dyDescent="0.3"/>
    <row r="997" ht="45.6" customHeight="1" x14ac:dyDescent="0.3"/>
    <row r="998" ht="45.6" customHeight="1" x14ac:dyDescent="0.3"/>
    <row r="999" ht="45.6" customHeight="1" x14ac:dyDescent="0.3"/>
    <row r="1000" ht="45.6" customHeight="1" x14ac:dyDescent="0.3"/>
    <row r="1001" ht="45.6" customHeight="1" x14ac:dyDescent="0.3"/>
    <row r="1002" ht="45.6" customHeight="1" x14ac:dyDescent="0.3"/>
    <row r="1003" ht="45.6" customHeight="1" x14ac:dyDescent="0.3"/>
    <row r="1004" ht="45.6" customHeight="1" x14ac:dyDescent="0.3"/>
    <row r="1005" ht="45.6" customHeight="1" x14ac:dyDescent="0.3"/>
    <row r="1006" ht="45.6" customHeight="1" x14ac:dyDescent="0.3"/>
    <row r="1007" ht="45.6" customHeight="1" x14ac:dyDescent="0.3"/>
    <row r="1008" ht="45.6" customHeight="1" x14ac:dyDescent="0.3"/>
    <row r="1009" ht="45.6" customHeight="1" x14ac:dyDescent="0.3"/>
    <row r="1010" ht="45.6" customHeight="1" x14ac:dyDescent="0.3"/>
    <row r="1011" ht="45.6" customHeight="1" x14ac:dyDescent="0.3"/>
    <row r="1012" ht="45.6" customHeight="1" x14ac:dyDescent="0.3"/>
    <row r="1013" ht="45.6" customHeight="1" x14ac:dyDescent="0.3"/>
    <row r="1014" ht="45.6" customHeight="1" x14ac:dyDescent="0.3"/>
    <row r="1015" ht="45.6" customHeight="1" x14ac:dyDescent="0.3"/>
    <row r="1016" ht="45.6" customHeight="1" x14ac:dyDescent="0.3"/>
    <row r="1017" ht="45.6" customHeight="1" x14ac:dyDescent="0.3"/>
    <row r="1018" ht="45.6" customHeight="1" x14ac:dyDescent="0.3"/>
    <row r="1019" ht="45.6" customHeight="1" x14ac:dyDescent="0.3"/>
    <row r="1020" ht="45.6" customHeight="1" x14ac:dyDescent="0.3"/>
    <row r="1021" ht="45.6" customHeight="1" x14ac:dyDescent="0.3"/>
    <row r="1022" ht="45.6" customHeight="1" x14ac:dyDescent="0.3"/>
    <row r="1023" ht="45.6" customHeight="1" x14ac:dyDescent="0.3"/>
    <row r="1024" ht="45.6" customHeight="1" x14ac:dyDescent="0.3"/>
    <row r="1025" ht="45.6" customHeight="1" x14ac:dyDescent="0.3"/>
    <row r="1026" ht="45.6" customHeight="1" x14ac:dyDescent="0.3"/>
    <row r="1027" ht="45.6" customHeight="1" x14ac:dyDescent="0.3"/>
    <row r="1028" ht="45.6" customHeight="1" x14ac:dyDescent="0.3"/>
    <row r="1029" ht="45.6" customHeight="1" x14ac:dyDescent="0.3"/>
    <row r="1030" ht="45.6" customHeight="1" x14ac:dyDescent="0.3"/>
    <row r="1031" ht="45.6" customHeight="1" x14ac:dyDescent="0.3"/>
    <row r="1032" ht="45.6" customHeight="1" x14ac:dyDescent="0.3"/>
    <row r="1033" ht="45.6" customHeight="1" x14ac:dyDescent="0.3"/>
    <row r="1034" ht="45.6" customHeight="1" x14ac:dyDescent="0.3"/>
    <row r="1035" ht="45.6" customHeight="1" x14ac:dyDescent="0.3"/>
    <row r="1036" ht="45.6" customHeight="1" x14ac:dyDescent="0.3"/>
    <row r="1037" ht="45.6" customHeight="1" x14ac:dyDescent="0.3"/>
    <row r="1038" ht="45.6" customHeight="1" x14ac:dyDescent="0.3"/>
    <row r="1039" ht="45.6" customHeight="1" x14ac:dyDescent="0.3"/>
    <row r="1040" ht="45.6" customHeight="1" x14ac:dyDescent="0.3"/>
    <row r="1041" ht="45.6" customHeight="1" x14ac:dyDescent="0.3"/>
    <row r="1042" ht="45.6" customHeight="1" x14ac:dyDescent="0.3"/>
    <row r="1043" ht="45.6" customHeight="1" x14ac:dyDescent="0.3"/>
    <row r="1044" ht="45.6" customHeight="1" x14ac:dyDescent="0.3"/>
    <row r="1045" ht="45.6" customHeight="1" x14ac:dyDescent="0.3"/>
    <row r="1046" ht="45.6" customHeight="1" x14ac:dyDescent="0.3"/>
    <row r="1047" ht="45.6" customHeight="1" x14ac:dyDescent="0.3"/>
    <row r="1048" ht="45.6" customHeight="1" x14ac:dyDescent="0.3"/>
    <row r="1049" ht="45.6" customHeight="1" x14ac:dyDescent="0.3"/>
    <row r="1050" ht="45.6" customHeight="1" x14ac:dyDescent="0.3"/>
    <row r="1051" ht="45.6" customHeight="1" x14ac:dyDescent="0.3"/>
    <row r="1052" ht="45.6" customHeight="1" x14ac:dyDescent="0.3"/>
    <row r="1053" ht="45.6" customHeight="1" x14ac:dyDescent="0.3"/>
    <row r="1054" ht="45.6" customHeight="1" x14ac:dyDescent="0.3"/>
    <row r="1055" ht="45.6" customHeight="1" x14ac:dyDescent="0.3"/>
    <row r="1056" ht="45.6" customHeight="1" x14ac:dyDescent="0.3"/>
    <row r="1057" ht="45.6" customHeight="1" x14ac:dyDescent="0.3"/>
    <row r="1058" ht="45.6" customHeight="1" x14ac:dyDescent="0.3"/>
    <row r="1059" ht="45.6" customHeight="1" x14ac:dyDescent="0.3"/>
    <row r="1060" ht="45.6" customHeight="1" x14ac:dyDescent="0.3"/>
    <row r="1061" ht="45.6" customHeight="1" x14ac:dyDescent="0.3"/>
    <row r="1062" ht="45.6" customHeight="1" x14ac:dyDescent="0.3"/>
    <row r="1063" ht="45.6" customHeight="1" x14ac:dyDescent="0.3"/>
    <row r="1064" ht="45.6" customHeight="1" x14ac:dyDescent="0.3"/>
    <row r="1065" ht="45.6" customHeight="1" x14ac:dyDescent="0.3"/>
    <row r="1066" ht="45.6" customHeight="1" x14ac:dyDescent="0.3"/>
    <row r="1067" ht="45.6" customHeight="1" x14ac:dyDescent="0.3"/>
    <row r="1068" ht="45.6" customHeight="1" x14ac:dyDescent="0.3"/>
    <row r="1069" ht="45.6" customHeight="1" x14ac:dyDescent="0.3"/>
    <row r="1070" ht="45.6" customHeight="1" x14ac:dyDescent="0.3"/>
    <row r="1071" ht="45.6" customHeight="1" x14ac:dyDescent="0.3"/>
    <row r="1072" ht="45.6" customHeight="1" x14ac:dyDescent="0.3"/>
    <row r="1073" ht="45.6" customHeight="1" x14ac:dyDescent="0.3"/>
    <row r="1074" ht="45.6" customHeight="1" x14ac:dyDescent="0.3"/>
    <row r="1075" ht="45.6" customHeight="1" x14ac:dyDescent="0.3"/>
    <row r="1076" ht="45.6" customHeight="1" x14ac:dyDescent="0.3"/>
    <row r="1077" ht="45.6" customHeight="1" x14ac:dyDescent="0.3"/>
    <row r="1078" ht="45.6" customHeight="1" x14ac:dyDescent="0.3"/>
    <row r="1079" ht="45.6" customHeight="1" x14ac:dyDescent="0.3"/>
    <row r="1080" ht="45.6" customHeight="1" x14ac:dyDescent="0.3"/>
    <row r="1081" ht="45.6" customHeight="1" x14ac:dyDescent="0.3"/>
    <row r="1082" ht="45.6" customHeight="1" x14ac:dyDescent="0.3"/>
    <row r="1083" ht="45.6" customHeight="1" x14ac:dyDescent="0.3"/>
    <row r="1084" ht="45.6" customHeight="1" x14ac:dyDescent="0.3"/>
    <row r="1085" ht="45.6" customHeight="1" x14ac:dyDescent="0.3"/>
    <row r="1086" ht="45.6" customHeight="1" x14ac:dyDescent="0.3"/>
    <row r="1087" ht="45.6" customHeight="1" x14ac:dyDescent="0.3"/>
    <row r="1088" ht="45.6" customHeight="1" x14ac:dyDescent="0.3"/>
    <row r="1089" ht="45.6" customHeight="1" x14ac:dyDescent="0.3"/>
    <row r="1090" ht="45.6" customHeight="1" x14ac:dyDescent="0.3"/>
    <row r="1091" ht="45.6" customHeight="1" x14ac:dyDescent="0.3"/>
    <row r="1092" ht="45.6" customHeight="1" x14ac:dyDescent="0.3"/>
    <row r="1093" ht="45.6" customHeight="1" x14ac:dyDescent="0.3"/>
    <row r="1094" ht="45.6" customHeight="1" x14ac:dyDescent="0.3"/>
    <row r="1095" ht="45.6" customHeight="1" x14ac:dyDescent="0.3"/>
    <row r="1096" ht="45.6" customHeight="1" x14ac:dyDescent="0.3"/>
    <row r="1097" ht="45.6" customHeight="1" x14ac:dyDescent="0.3"/>
    <row r="1098" ht="45.6" customHeight="1" x14ac:dyDescent="0.3"/>
    <row r="1099" ht="45.6" customHeight="1" x14ac:dyDescent="0.3"/>
    <row r="1100" ht="45.6" customHeight="1" x14ac:dyDescent="0.3"/>
    <row r="1101" ht="45.6" customHeight="1" x14ac:dyDescent="0.3"/>
    <row r="1102" ht="45.6" customHeight="1" x14ac:dyDescent="0.3"/>
    <row r="1103" ht="45.6" customHeight="1" x14ac:dyDescent="0.3"/>
    <row r="1104" ht="45.6" customHeight="1" x14ac:dyDescent="0.3"/>
    <row r="1105" ht="45.6" customHeight="1" x14ac:dyDescent="0.3"/>
    <row r="1106" ht="45.6" customHeight="1" x14ac:dyDescent="0.3"/>
    <row r="1107" ht="45.6" customHeight="1" x14ac:dyDescent="0.3"/>
    <row r="1108" ht="45.6" customHeight="1" x14ac:dyDescent="0.3"/>
    <row r="1109" ht="45.6" customHeight="1" x14ac:dyDescent="0.3"/>
    <row r="1110" ht="45.6" customHeight="1" x14ac:dyDescent="0.3"/>
    <row r="1111" ht="45.6" customHeight="1" x14ac:dyDescent="0.3"/>
    <row r="1112" ht="45.6" customHeight="1" x14ac:dyDescent="0.3"/>
    <row r="1113" ht="45.6" customHeight="1" x14ac:dyDescent="0.3"/>
    <row r="1114" ht="45.6" customHeight="1" x14ac:dyDescent="0.3"/>
    <row r="1115" ht="45.6" customHeight="1" x14ac:dyDescent="0.3"/>
    <row r="1116" ht="45.6" customHeight="1" x14ac:dyDescent="0.3"/>
    <row r="1117" ht="45.6" customHeight="1" x14ac:dyDescent="0.3"/>
    <row r="1118" ht="45.6" customHeight="1" x14ac:dyDescent="0.3"/>
    <row r="1119" ht="45.6" customHeight="1" x14ac:dyDescent="0.3"/>
    <row r="1120" ht="45.6" customHeight="1" x14ac:dyDescent="0.3"/>
    <row r="1121" ht="45.6" customHeight="1" x14ac:dyDescent="0.3"/>
    <row r="1122" ht="45.6" customHeight="1" x14ac:dyDescent="0.3"/>
    <row r="1123" ht="45.6" customHeight="1" x14ac:dyDescent="0.3"/>
    <row r="1124" ht="45.6" customHeight="1" x14ac:dyDescent="0.3"/>
    <row r="1125" ht="45.6" customHeight="1" x14ac:dyDescent="0.3"/>
    <row r="1126" ht="45.6" customHeight="1" x14ac:dyDescent="0.3"/>
    <row r="1127" ht="45.6" customHeight="1" x14ac:dyDescent="0.3"/>
    <row r="1128" ht="45.6" customHeight="1" x14ac:dyDescent="0.3"/>
    <row r="1129" ht="45.6" customHeight="1" x14ac:dyDescent="0.3"/>
    <row r="1130" ht="45.6" customHeight="1" x14ac:dyDescent="0.3"/>
    <row r="1131" ht="45.6" customHeight="1" x14ac:dyDescent="0.3"/>
    <row r="1132" ht="45.6" customHeight="1" x14ac:dyDescent="0.3"/>
    <row r="1133" ht="45.6" customHeight="1" x14ac:dyDescent="0.3"/>
    <row r="1134" ht="45.6" customHeight="1" x14ac:dyDescent="0.3"/>
    <row r="1135" ht="45.6" customHeight="1" x14ac:dyDescent="0.3"/>
    <row r="1136" ht="45.6" customHeight="1" x14ac:dyDescent="0.3"/>
    <row r="1137" ht="45.6" customHeight="1" x14ac:dyDescent="0.3"/>
    <row r="1138" ht="45.6" customHeight="1" x14ac:dyDescent="0.3"/>
    <row r="1139" ht="45.6" customHeight="1" x14ac:dyDescent="0.3"/>
    <row r="1140" ht="45.6" customHeight="1" x14ac:dyDescent="0.3"/>
    <row r="1141" ht="45.6" customHeight="1" x14ac:dyDescent="0.3"/>
    <row r="1142" ht="45.6" customHeight="1" x14ac:dyDescent="0.3"/>
    <row r="1143" ht="45.6" customHeight="1" x14ac:dyDescent="0.3"/>
    <row r="1144" ht="45.6" customHeight="1" x14ac:dyDescent="0.3"/>
    <row r="1145" ht="45.6" customHeight="1" x14ac:dyDescent="0.3"/>
    <row r="1146" ht="45.6" customHeight="1" x14ac:dyDescent="0.3"/>
    <row r="1147" ht="45.6" customHeight="1" x14ac:dyDescent="0.3"/>
    <row r="1148" ht="45.6" customHeight="1" x14ac:dyDescent="0.3"/>
    <row r="1149" ht="45.6" customHeight="1" x14ac:dyDescent="0.3"/>
    <row r="1150" ht="45.6" customHeight="1" x14ac:dyDescent="0.3"/>
    <row r="1151" ht="45.6" customHeight="1" x14ac:dyDescent="0.3"/>
    <row r="1152" ht="45.6" customHeight="1" x14ac:dyDescent="0.3"/>
    <row r="1153" ht="45.6" customHeight="1" x14ac:dyDescent="0.3"/>
    <row r="1154" ht="45.6" customHeight="1" x14ac:dyDescent="0.3"/>
    <row r="1155" ht="45.6" customHeight="1" x14ac:dyDescent="0.3"/>
    <row r="1156" ht="45.6" customHeight="1" x14ac:dyDescent="0.3"/>
    <row r="1157" ht="45.6" customHeight="1" x14ac:dyDescent="0.3"/>
    <row r="1158" ht="45.6" customHeight="1" x14ac:dyDescent="0.3"/>
    <row r="1159" ht="45.6" customHeight="1" x14ac:dyDescent="0.3"/>
    <row r="1160" ht="45.6" customHeight="1" x14ac:dyDescent="0.3"/>
    <row r="1161" ht="45.6" customHeight="1" x14ac:dyDescent="0.3"/>
    <row r="1162" ht="45.6" customHeight="1" x14ac:dyDescent="0.3"/>
    <row r="1163" ht="45.6" customHeight="1" x14ac:dyDescent="0.3"/>
    <row r="1164" ht="45.6" customHeight="1" x14ac:dyDescent="0.3"/>
    <row r="1165" ht="45.6" customHeight="1" x14ac:dyDescent="0.3"/>
    <row r="1166" ht="45.6" customHeight="1" x14ac:dyDescent="0.3"/>
    <row r="1167" ht="45.6" customHeight="1" x14ac:dyDescent="0.3"/>
    <row r="1168" ht="45.6" customHeight="1" x14ac:dyDescent="0.3"/>
    <row r="1169" ht="45.6" customHeight="1" x14ac:dyDescent="0.3"/>
    <row r="1170" ht="45.6" customHeight="1" x14ac:dyDescent="0.3"/>
    <row r="1171" ht="45.6" customHeight="1" x14ac:dyDescent="0.3"/>
    <row r="1172" ht="45.6" customHeight="1" x14ac:dyDescent="0.3"/>
    <row r="1173" ht="45.6" customHeight="1" x14ac:dyDescent="0.3"/>
    <row r="1174" ht="45.6" customHeight="1" x14ac:dyDescent="0.3"/>
    <row r="1175" ht="45.6" customHeight="1" x14ac:dyDescent="0.3"/>
    <row r="1176" ht="45.6" customHeight="1" x14ac:dyDescent="0.3"/>
    <row r="1177" ht="45.6" customHeight="1" x14ac:dyDescent="0.3"/>
    <row r="1178" ht="45.6" customHeight="1" x14ac:dyDescent="0.3"/>
    <row r="1179" ht="45.6" customHeight="1" x14ac:dyDescent="0.3"/>
    <row r="1180" ht="45.6" customHeight="1" x14ac:dyDescent="0.3"/>
    <row r="1181" ht="45.6" customHeight="1" x14ac:dyDescent="0.3"/>
    <row r="1182" ht="45.6" customHeight="1" x14ac:dyDescent="0.3"/>
    <row r="1183" ht="45.6" customHeight="1" x14ac:dyDescent="0.3"/>
    <row r="1184" ht="45.6" customHeight="1" x14ac:dyDescent="0.3"/>
    <row r="1185" ht="45.6" customHeight="1" x14ac:dyDescent="0.3"/>
    <row r="1186" ht="45.6" customHeight="1" x14ac:dyDescent="0.3"/>
    <row r="1187" ht="45.6" customHeight="1" x14ac:dyDescent="0.3"/>
    <row r="1188" ht="45.6" customHeight="1" x14ac:dyDescent="0.3"/>
    <row r="1189" ht="45.6" customHeight="1" x14ac:dyDescent="0.3"/>
    <row r="1190" ht="45.6" customHeight="1" x14ac:dyDescent="0.3"/>
    <row r="1191" ht="45.6" customHeight="1" x14ac:dyDescent="0.3"/>
    <row r="1192" ht="45.6" customHeight="1" x14ac:dyDescent="0.3"/>
    <row r="1193" ht="45.6" customHeight="1" x14ac:dyDescent="0.3"/>
    <row r="1194" ht="45.6" customHeight="1" x14ac:dyDescent="0.3"/>
    <row r="1195" ht="45.6" customHeight="1" x14ac:dyDescent="0.3"/>
    <row r="1196" ht="45.6" customHeight="1" x14ac:dyDescent="0.3"/>
    <row r="1197" ht="45.6" customHeight="1" x14ac:dyDescent="0.3"/>
    <row r="1198" ht="45.6" customHeight="1" x14ac:dyDescent="0.3"/>
    <row r="1199" ht="45.6" customHeight="1" x14ac:dyDescent="0.3"/>
    <row r="1200" ht="45.6" customHeight="1" x14ac:dyDescent="0.3"/>
    <row r="1201" ht="45.6" customHeight="1" x14ac:dyDescent="0.3"/>
    <row r="1202" ht="45.6" customHeight="1" x14ac:dyDescent="0.3"/>
    <row r="1203" ht="45.6" customHeight="1" x14ac:dyDescent="0.3"/>
    <row r="1204" ht="45.6" customHeight="1" x14ac:dyDescent="0.3"/>
    <row r="1205" ht="45.6" customHeight="1" x14ac:dyDescent="0.3"/>
    <row r="1206" ht="45.6" customHeight="1" x14ac:dyDescent="0.3"/>
    <row r="1207" ht="45.6" customHeight="1" x14ac:dyDescent="0.3"/>
    <row r="1208" ht="45.6" customHeight="1" x14ac:dyDescent="0.3"/>
    <row r="1209" ht="45.6" customHeight="1" x14ac:dyDescent="0.3"/>
    <row r="1210" ht="45.6" customHeight="1" x14ac:dyDescent="0.3"/>
    <row r="1211" ht="45.6" customHeight="1" x14ac:dyDescent="0.3"/>
    <row r="1212" ht="45.6" customHeight="1" x14ac:dyDescent="0.3"/>
    <row r="1213" ht="45.6" customHeight="1" x14ac:dyDescent="0.3"/>
    <row r="1214" ht="45.6" customHeight="1" x14ac:dyDescent="0.3"/>
    <row r="1215" ht="45.6" customHeight="1" x14ac:dyDescent="0.3"/>
    <row r="1216" ht="45.6" customHeight="1" x14ac:dyDescent="0.3"/>
    <row r="1217" ht="45.6" customHeight="1" x14ac:dyDescent="0.3"/>
    <row r="1218" ht="45.6" customHeight="1" x14ac:dyDescent="0.3"/>
    <row r="1219" ht="45.6" customHeight="1" x14ac:dyDescent="0.3"/>
    <row r="1220" ht="45.6" customHeight="1" x14ac:dyDescent="0.3"/>
    <row r="1221" ht="45.6" customHeight="1" x14ac:dyDescent="0.3"/>
    <row r="1222" ht="45.6" customHeight="1" x14ac:dyDescent="0.3"/>
    <row r="1223" ht="45.6" customHeight="1" x14ac:dyDescent="0.3"/>
    <row r="1224" ht="45.6" customHeight="1" x14ac:dyDescent="0.3"/>
    <row r="1225" ht="45.6" customHeight="1" x14ac:dyDescent="0.3"/>
    <row r="1226" ht="45.6" customHeight="1" x14ac:dyDescent="0.3"/>
    <row r="1227" ht="45.6" customHeight="1" x14ac:dyDescent="0.3"/>
    <row r="1228" ht="45.6" customHeight="1" x14ac:dyDescent="0.3"/>
    <row r="1229" ht="45.6" customHeight="1" x14ac:dyDescent="0.3"/>
    <row r="1230" ht="45.6" customHeight="1" x14ac:dyDescent="0.3"/>
    <row r="1231" ht="45.6" customHeight="1" x14ac:dyDescent="0.3"/>
    <row r="1232" ht="45.6" customHeight="1" x14ac:dyDescent="0.3"/>
    <row r="1233" ht="45.6" customHeight="1" x14ac:dyDescent="0.3"/>
    <row r="1234" ht="45.6" customHeight="1" x14ac:dyDescent="0.3"/>
    <row r="1235" ht="45.6" customHeight="1" x14ac:dyDescent="0.3"/>
    <row r="1236" ht="45.6" customHeight="1" x14ac:dyDescent="0.3"/>
    <row r="1237" ht="45.6" customHeight="1" x14ac:dyDescent="0.3"/>
    <row r="1238" ht="45.6" customHeight="1" x14ac:dyDescent="0.3"/>
    <row r="1239" ht="45.6" customHeight="1" x14ac:dyDescent="0.3"/>
    <row r="1240" ht="45.6" customHeight="1" x14ac:dyDescent="0.3"/>
    <row r="1241" ht="45.6" customHeight="1" x14ac:dyDescent="0.3"/>
    <row r="1242" ht="45.6" customHeight="1" x14ac:dyDescent="0.3"/>
    <row r="1243" ht="45.6" customHeight="1" x14ac:dyDescent="0.3"/>
    <row r="1244" ht="45.6" customHeight="1" x14ac:dyDescent="0.3"/>
    <row r="1245" ht="45.6" customHeight="1" x14ac:dyDescent="0.3"/>
    <row r="1246" ht="45.6" customHeight="1" x14ac:dyDescent="0.3"/>
    <row r="1247" ht="45.6" customHeight="1" x14ac:dyDescent="0.3"/>
    <row r="1248" ht="45.6" customHeight="1" x14ac:dyDescent="0.3"/>
    <row r="1249" ht="45.6" customHeight="1" x14ac:dyDescent="0.3"/>
    <row r="1250" ht="45.6" customHeight="1" x14ac:dyDescent="0.3"/>
    <row r="1251" ht="45.6" customHeight="1" x14ac:dyDescent="0.3"/>
    <row r="1252" ht="45.6" customHeight="1" x14ac:dyDescent="0.3"/>
    <row r="1253" ht="45.6" customHeight="1" x14ac:dyDescent="0.3"/>
    <row r="1254" ht="45.6" customHeight="1" x14ac:dyDescent="0.3"/>
    <row r="1255" ht="45.6" customHeight="1" x14ac:dyDescent="0.3"/>
    <row r="1256" ht="45.6" customHeight="1" x14ac:dyDescent="0.3"/>
    <row r="1257" ht="45.6" customHeight="1" x14ac:dyDescent="0.3"/>
    <row r="1258" ht="45.6" customHeight="1" x14ac:dyDescent="0.3"/>
    <row r="1259" ht="45.6" customHeight="1" x14ac:dyDescent="0.3"/>
    <row r="1260" ht="45.6" customHeight="1" x14ac:dyDescent="0.3"/>
    <row r="1261" ht="45.6" customHeight="1" x14ac:dyDescent="0.3"/>
    <row r="1262" ht="45.6" customHeight="1" x14ac:dyDescent="0.3"/>
    <row r="1263" ht="45.6" customHeight="1" x14ac:dyDescent="0.3"/>
    <row r="1264" ht="45.6" customHeight="1" x14ac:dyDescent="0.3"/>
    <row r="1265" ht="45.6" customHeight="1" x14ac:dyDescent="0.3"/>
    <row r="1266" ht="45.6" customHeight="1" x14ac:dyDescent="0.3"/>
    <row r="1267" ht="45.6" customHeight="1" x14ac:dyDescent="0.3"/>
    <row r="1268" ht="45.6" customHeight="1" x14ac:dyDescent="0.3"/>
    <row r="1269" ht="45.6" customHeight="1" x14ac:dyDescent="0.3"/>
    <row r="1270" ht="45.6" customHeight="1" x14ac:dyDescent="0.3"/>
    <row r="1271" ht="45.6" customHeight="1" x14ac:dyDescent="0.3"/>
    <row r="1272" ht="45.6" customHeight="1" x14ac:dyDescent="0.3"/>
    <row r="1273" ht="45.6" customHeight="1" x14ac:dyDescent="0.3"/>
    <row r="1274" ht="45.6" customHeight="1" x14ac:dyDescent="0.3"/>
    <row r="1275" ht="45.6" customHeight="1" x14ac:dyDescent="0.3"/>
    <row r="1276" ht="45.6" customHeight="1" x14ac:dyDescent="0.3"/>
    <row r="1277" ht="45.6" customHeight="1" x14ac:dyDescent="0.3"/>
    <row r="1278" ht="45.6" customHeight="1" x14ac:dyDescent="0.3"/>
    <row r="1279" ht="45.6" customHeight="1" x14ac:dyDescent="0.3"/>
    <row r="1280" ht="45.6" customHeight="1" x14ac:dyDescent="0.3"/>
    <row r="1281" ht="45.6" customHeight="1" x14ac:dyDescent="0.3"/>
    <row r="1282" ht="45.6" customHeight="1" x14ac:dyDescent="0.3"/>
    <row r="1283" ht="45.6" customHeight="1" x14ac:dyDescent="0.3"/>
    <row r="1284" ht="45.6" customHeight="1" x14ac:dyDescent="0.3"/>
    <row r="1285" ht="45.6" customHeight="1" x14ac:dyDescent="0.3"/>
    <row r="1286" ht="45.6" customHeight="1" x14ac:dyDescent="0.3"/>
    <row r="1287" ht="45.6" customHeight="1" x14ac:dyDescent="0.3"/>
    <row r="1288" ht="45.6" customHeight="1" x14ac:dyDescent="0.3"/>
    <row r="1289" ht="45.6" customHeight="1" x14ac:dyDescent="0.3"/>
    <row r="1290" ht="45.6" customHeight="1" x14ac:dyDescent="0.3"/>
    <row r="1291" ht="45.6" customHeight="1" x14ac:dyDescent="0.3"/>
    <row r="1292" ht="45.6" customHeight="1" x14ac:dyDescent="0.3"/>
    <row r="1293" ht="45.6" customHeight="1" x14ac:dyDescent="0.3"/>
    <row r="1294" ht="45.6" customHeight="1" x14ac:dyDescent="0.3"/>
    <row r="1295" ht="45.6" customHeight="1" x14ac:dyDescent="0.3"/>
    <row r="1296" ht="45.6" customHeight="1" x14ac:dyDescent="0.3"/>
    <row r="1297" ht="45.6" customHeight="1" x14ac:dyDescent="0.3"/>
    <row r="1298" ht="45.6" customHeight="1" x14ac:dyDescent="0.3"/>
    <row r="1299" ht="45.6" customHeight="1" x14ac:dyDescent="0.3"/>
    <row r="1300" ht="45.6" customHeight="1" x14ac:dyDescent="0.3"/>
    <row r="1301" ht="45.6" customHeight="1" x14ac:dyDescent="0.3"/>
    <row r="1302" ht="45.6" customHeight="1" x14ac:dyDescent="0.3"/>
    <row r="1303" ht="45.6" customHeight="1" x14ac:dyDescent="0.3"/>
    <row r="1304" ht="45.6" customHeight="1" x14ac:dyDescent="0.3"/>
    <row r="1305" ht="45.6" customHeight="1" x14ac:dyDescent="0.3"/>
    <row r="1306" ht="45.6" customHeight="1" x14ac:dyDescent="0.3"/>
    <row r="1307" ht="45.6" customHeight="1" x14ac:dyDescent="0.3"/>
    <row r="1308" ht="45.6" customHeight="1" x14ac:dyDescent="0.3"/>
    <row r="1309" ht="45.6" customHeight="1" x14ac:dyDescent="0.3"/>
    <row r="1310" ht="45.6" customHeight="1" x14ac:dyDescent="0.3"/>
    <row r="1311" ht="45.6" customHeight="1" x14ac:dyDescent="0.3"/>
    <row r="1312" ht="45.6" customHeight="1" x14ac:dyDescent="0.3"/>
    <row r="1313" ht="45.6" customHeight="1" x14ac:dyDescent="0.3"/>
    <row r="1314" ht="45.6" customHeight="1" x14ac:dyDescent="0.3"/>
    <row r="1315" ht="45.6" customHeight="1" x14ac:dyDescent="0.3"/>
    <row r="1316" ht="45.6" customHeight="1" x14ac:dyDescent="0.3"/>
    <row r="1317" ht="45.6" customHeight="1" x14ac:dyDescent="0.3"/>
    <row r="1318" ht="45.6" customHeight="1" x14ac:dyDescent="0.3"/>
    <row r="1319" ht="45.6" customHeight="1" x14ac:dyDescent="0.3"/>
    <row r="1320" ht="45.6" customHeight="1" x14ac:dyDescent="0.3"/>
    <row r="1321" ht="45.6" customHeight="1" x14ac:dyDescent="0.3"/>
    <row r="1322" ht="45.6" customHeight="1" x14ac:dyDescent="0.3"/>
    <row r="1323" ht="45.6" customHeight="1" x14ac:dyDescent="0.3"/>
    <row r="1324" ht="45.6" customHeight="1" x14ac:dyDescent="0.3"/>
    <row r="1325" ht="45.6" customHeight="1" x14ac:dyDescent="0.3"/>
    <row r="1326" ht="45.6" customHeight="1" x14ac:dyDescent="0.3"/>
    <row r="1327" ht="45.6" customHeight="1" x14ac:dyDescent="0.3"/>
    <row r="1328" ht="45.6" customHeight="1" x14ac:dyDescent="0.3"/>
    <row r="1329" ht="45.6" customHeight="1" x14ac:dyDescent="0.3"/>
    <row r="1330" ht="45.6" customHeight="1" x14ac:dyDescent="0.3"/>
    <row r="1331" ht="45.6" customHeight="1" x14ac:dyDescent="0.3"/>
    <row r="1332" ht="45.6" customHeight="1" x14ac:dyDescent="0.3"/>
    <row r="1333" ht="45.6" customHeight="1" x14ac:dyDescent="0.3"/>
    <row r="1334" ht="45.6" customHeight="1" x14ac:dyDescent="0.3"/>
    <row r="1335" ht="45.6" customHeight="1" x14ac:dyDescent="0.3"/>
    <row r="1336" ht="45.6" customHeight="1" x14ac:dyDescent="0.3"/>
    <row r="1337" ht="45.6" customHeight="1" x14ac:dyDescent="0.3"/>
    <row r="1338" ht="45.6" customHeight="1" x14ac:dyDescent="0.3"/>
    <row r="1339" ht="45.6" customHeight="1" x14ac:dyDescent="0.3"/>
    <row r="1340" ht="45.6" customHeight="1" x14ac:dyDescent="0.3"/>
    <row r="1341" ht="45.6" customHeight="1" x14ac:dyDescent="0.3"/>
    <row r="1342" ht="45.6" customHeight="1" x14ac:dyDescent="0.3"/>
    <row r="1343" ht="45.6" customHeight="1" x14ac:dyDescent="0.3"/>
    <row r="1344" ht="45.6" customHeight="1" x14ac:dyDescent="0.3"/>
    <row r="1345" ht="45.6" customHeight="1" x14ac:dyDescent="0.3"/>
    <row r="1346" ht="45.6" customHeight="1" x14ac:dyDescent="0.3"/>
    <row r="1347" ht="45.6" customHeight="1" x14ac:dyDescent="0.3"/>
    <row r="1348" ht="45.6" customHeight="1" x14ac:dyDescent="0.3"/>
    <row r="1349" ht="45.6" customHeight="1" x14ac:dyDescent="0.3"/>
    <row r="1350" ht="45.6" customHeight="1" x14ac:dyDescent="0.3"/>
    <row r="1351" ht="45.6" customHeight="1" x14ac:dyDescent="0.3"/>
    <row r="1352" ht="45.6" customHeight="1" x14ac:dyDescent="0.3"/>
    <row r="1353" ht="45.6" customHeight="1" x14ac:dyDescent="0.3"/>
    <row r="1354" ht="45.6" customHeight="1" x14ac:dyDescent="0.3"/>
    <row r="1355" ht="45.6" customHeight="1" x14ac:dyDescent="0.3"/>
    <row r="1356" ht="45.6" customHeight="1" x14ac:dyDescent="0.3"/>
    <row r="1357" ht="45.6" customHeight="1" x14ac:dyDescent="0.3"/>
    <row r="1358" ht="45.6" customHeight="1" x14ac:dyDescent="0.3"/>
    <row r="1359" ht="45.6" customHeight="1" x14ac:dyDescent="0.3"/>
    <row r="1360" ht="45.6" customHeight="1" x14ac:dyDescent="0.3"/>
    <row r="1361" ht="45.6" customHeight="1" x14ac:dyDescent="0.3"/>
    <row r="1362" ht="45.6" customHeight="1" x14ac:dyDescent="0.3"/>
    <row r="1363" ht="45.6" customHeight="1" x14ac:dyDescent="0.3"/>
    <row r="1364" ht="45.6" customHeight="1" x14ac:dyDescent="0.3"/>
    <row r="1365" ht="45.6" customHeight="1" x14ac:dyDescent="0.3"/>
    <row r="1366" ht="45.6" customHeight="1" x14ac:dyDescent="0.3"/>
    <row r="1367" ht="45.6" customHeight="1" x14ac:dyDescent="0.3"/>
    <row r="1368" ht="45.6" customHeight="1" x14ac:dyDescent="0.3"/>
    <row r="1369" ht="45.6" customHeight="1" x14ac:dyDescent="0.3"/>
    <row r="1370" ht="45.6" customHeight="1" x14ac:dyDescent="0.3"/>
    <row r="1371" ht="45.6" customHeight="1" x14ac:dyDescent="0.3"/>
    <row r="1372" ht="45.6" customHeight="1" x14ac:dyDescent="0.3"/>
    <row r="1373" ht="45.6" customHeight="1" x14ac:dyDescent="0.3"/>
    <row r="1374" ht="45.6" customHeight="1" x14ac:dyDescent="0.3"/>
    <row r="1375" ht="45.6" customHeight="1" x14ac:dyDescent="0.3"/>
    <row r="1376" ht="45.6" customHeight="1" x14ac:dyDescent="0.3"/>
    <row r="1377" ht="45.6" customHeight="1" x14ac:dyDescent="0.3"/>
    <row r="1378" ht="45.6" customHeight="1" x14ac:dyDescent="0.3"/>
    <row r="1379" ht="45.6" customHeight="1" x14ac:dyDescent="0.3"/>
    <row r="1380" ht="45.6" customHeight="1" x14ac:dyDescent="0.3"/>
    <row r="1381" ht="45.6" customHeight="1" x14ac:dyDescent="0.3"/>
    <row r="1382" ht="45.6" customHeight="1" x14ac:dyDescent="0.3"/>
    <row r="1383" ht="45.6" customHeight="1" x14ac:dyDescent="0.3"/>
    <row r="1384" ht="45.6" customHeight="1" x14ac:dyDescent="0.3"/>
    <row r="1385" ht="45.6" customHeight="1" x14ac:dyDescent="0.3"/>
    <row r="1386" ht="45.6" customHeight="1" x14ac:dyDescent="0.3"/>
    <row r="1387" ht="45.6" customHeight="1" x14ac:dyDescent="0.3"/>
    <row r="1388" ht="45.6" customHeight="1" x14ac:dyDescent="0.3"/>
    <row r="1389" ht="45.6" customHeight="1" x14ac:dyDescent="0.3"/>
    <row r="1390" ht="45.6" customHeight="1" x14ac:dyDescent="0.3"/>
    <row r="1391" ht="45.6" customHeight="1" x14ac:dyDescent="0.3"/>
    <row r="1392" ht="45.6" customHeight="1" x14ac:dyDescent="0.3"/>
    <row r="1393" ht="45.6" customHeight="1" x14ac:dyDescent="0.3"/>
    <row r="1394" ht="45.6" customHeight="1" x14ac:dyDescent="0.3"/>
    <row r="1395" ht="45.6" customHeight="1" x14ac:dyDescent="0.3"/>
    <row r="1396" ht="45.6" customHeight="1" x14ac:dyDescent="0.3"/>
    <row r="1397" ht="45.6" customHeight="1" x14ac:dyDescent="0.3"/>
    <row r="1398" ht="45.6" customHeight="1" x14ac:dyDescent="0.3"/>
    <row r="1399" ht="45.6" customHeight="1" x14ac:dyDescent="0.3"/>
    <row r="1400" ht="45.6" customHeight="1" x14ac:dyDescent="0.3"/>
    <row r="1401" ht="45.6" customHeight="1" x14ac:dyDescent="0.3"/>
    <row r="1402" ht="45.6" customHeight="1" x14ac:dyDescent="0.3"/>
    <row r="1403" ht="45.6" customHeight="1" x14ac:dyDescent="0.3"/>
    <row r="1404" ht="45.6" customHeight="1" x14ac:dyDescent="0.3"/>
    <row r="1405" ht="45.6" customHeight="1" x14ac:dyDescent="0.3"/>
    <row r="1406" ht="45.6" customHeight="1" x14ac:dyDescent="0.3"/>
    <row r="1407" ht="45.6" customHeight="1" x14ac:dyDescent="0.3"/>
    <row r="1408" ht="45.6" customHeight="1" x14ac:dyDescent="0.3"/>
    <row r="1409" ht="45.6" customHeight="1" x14ac:dyDescent="0.3"/>
    <row r="1410" ht="45.6" customHeight="1" x14ac:dyDescent="0.3"/>
    <row r="1411" ht="45.6" customHeight="1" x14ac:dyDescent="0.3"/>
    <row r="1412" ht="45.6" customHeight="1" x14ac:dyDescent="0.3"/>
    <row r="1413" ht="45.6" customHeight="1" x14ac:dyDescent="0.3"/>
    <row r="1414" ht="45.6" customHeight="1" x14ac:dyDescent="0.3"/>
    <row r="1415" ht="45.6" customHeight="1" x14ac:dyDescent="0.3"/>
    <row r="1416" ht="45.6" customHeight="1" x14ac:dyDescent="0.3"/>
    <row r="1417" ht="45.6" customHeight="1" x14ac:dyDescent="0.3"/>
    <row r="1418" ht="45.6" customHeight="1" x14ac:dyDescent="0.3"/>
    <row r="1419" ht="45.6" customHeight="1" x14ac:dyDescent="0.3"/>
    <row r="1420" ht="45.6" customHeight="1" x14ac:dyDescent="0.3"/>
    <row r="1421" ht="45.6" customHeight="1" x14ac:dyDescent="0.3"/>
    <row r="1422" ht="45.6" customHeight="1" x14ac:dyDescent="0.3"/>
    <row r="1423" ht="45.6" customHeight="1" x14ac:dyDescent="0.3"/>
    <row r="1424" ht="45.6" customHeight="1" x14ac:dyDescent="0.3"/>
    <row r="1425" ht="45.6" customHeight="1" x14ac:dyDescent="0.3"/>
    <row r="1426" ht="45.6" customHeight="1" x14ac:dyDescent="0.3"/>
    <row r="1427" ht="45.6" customHeight="1" x14ac:dyDescent="0.3"/>
    <row r="1428" ht="45.6" customHeight="1" x14ac:dyDescent="0.3"/>
    <row r="1429" ht="45.6" customHeight="1" x14ac:dyDescent="0.3"/>
    <row r="1430" ht="45.6" customHeight="1" x14ac:dyDescent="0.3"/>
    <row r="1431" ht="45.6" customHeight="1" x14ac:dyDescent="0.3"/>
    <row r="1432" ht="45.6" customHeight="1" x14ac:dyDescent="0.3"/>
    <row r="1433" ht="45.6" customHeight="1" x14ac:dyDescent="0.3"/>
    <row r="1434" ht="45.6" customHeight="1" x14ac:dyDescent="0.3"/>
    <row r="1435" ht="45.6" customHeight="1" x14ac:dyDescent="0.3"/>
    <row r="1436" ht="45.6" customHeight="1" x14ac:dyDescent="0.3"/>
    <row r="1437" ht="45.6" customHeight="1" x14ac:dyDescent="0.3"/>
    <row r="1438" ht="45.6" customHeight="1" x14ac:dyDescent="0.3"/>
    <row r="1439" ht="45.6" customHeight="1" x14ac:dyDescent="0.3"/>
    <row r="1440" ht="45.6" customHeight="1" x14ac:dyDescent="0.3"/>
    <row r="1441" ht="45.6" customHeight="1" x14ac:dyDescent="0.3"/>
    <row r="1442" ht="45.6" customHeight="1" x14ac:dyDescent="0.3"/>
    <row r="1443" ht="45.6" customHeight="1" x14ac:dyDescent="0.3"/>
    <row r="1444" ht="45.6" customHeight="1" x14ac:dyDescent="0.3"/>
    <row r="1445" ht="45.6" customHeight="1" x14ac:dyDescent="0.3"/>
    <row r="1446" ht="45.6" customHeight="1" x14ac:dyDescent="0.3"/>
    <row r="1447" ht="45.6" customHeight="1" x14ac:dyDescent="0.3"/>
    <row r="1448" ht="45.6" customHeight="1" x14ac:dyDescent="0.3"/>
    <row r="1449" ht="45.6" customHeight="1" x14ac:dyDescent="0.3"/>
    <row r="1450" ht="45.6" customHeight="1" x14ac:dyDescent="0.3"/>
    <row r="1451" ht="45.6" customHeight="1" x14ac:dyDescent="0.3"/>
    <row r="1452" ht="45.6" customHeight="1" x14ac:dyDescent="0.3"/>
    <row r="1453" ht="45.6" customHeight="1" x14ac:dyDescent="0.3"/>
    <row r="1454" ht="45.6" customHeight="1" x14ac:dyDescent="0.3"/>
    <row r="1455" ht="45.6" customHeight="1" x14ac:dyDescent="0.3"/>
    <row r="1456" ht="45.6" customHeight="1" x14ac:dyDescent="0.3"/>
    <row r="1457" ht="45.6" customHeight="1" x14ac:dyDescent="0.3"/>
    <row r="1458" ht="45.6" customHeight="1" x14ac:dyDescent="0.3"/>
    <row r="1459" ht="45.6" customHeight="1" x14ac:dyDescent="0.3"/>
    <row r="1460" ht="45.6" customHeight="1" x14ac:dyDescent="0.3"/>
    <row r="1461" ht="45.6" customHeight="1" x14ac:dyDescent="0.3"/>
    <row r="1462" ht="45.6" customHeight="1" x14ac:dyDescent="0.3"/>
    <row r="1463" ht="45.6" customHeight="1" x14ac:dyDescent="0.3"/>
    <row r="1464" ht="45.6" customHeight="1" x14ac:dyDescent="0.3"/>
    <row r="1465" ht="45.6" customHeight="1" x14ac:dyDescent="0.3"/>
    <row r="1466" ht="45.6" customHeight="1" x14ac:dyDescent="0.3"/>
    <row r="1467" ht="45.6" customHeight="1" x14ac:dyDescent="0.3"/>
    <row r="1468" ht="45.6" customHeight="1" x14ac:dyDescent="0.3"/>
    <row r="1469" ht="45.6" customHeight="1" x14ac:dyDescent="0.3"/>
    <row r="1470" ht="45.6" customHeight="1" x14ac:dyDescent="0.3"/>
    <row r="1471" ht="45.6" customHeight="1" x14ac:dyDescent="0.3"/>
    <row r="1472" ht="45.6" customHeight="1" x14ac:dyDescent="0.3"/>
    <row r="1473" ht="45.6" customHeight="1" x14ac:dyDescent="0.3"/>
    <row r="1474" ht="45.6" customHeight="1" x14ac:dyDescent="0.3"/>
    <row r="1475" ht="45.6" customHeight="1" x14ac:dyDescent="0.3"/>
    <row r="1476" ht="45.6" customHeight="1" x14ac:dyDescent="0.3"/>
    <row r="1477" ht="45.6" customHeight="1" x14ac:dyDescent="0.3"/>
    <row r="1478" ht="45.6" customHeight="1" x14ac:dyDescent="0.3"/>
    <row r="1479" ht="45.6" customHeight="1" x14ac:dyDescent="0.3"/>
    <row r="1480" ht="45.6" customHeight="1" x14ac:dyDescent="0.3"/>
    <row r="1481" ht="45.6" customHeight="1" x14ac:dyDescent="0.3"/>
    <row r="1482" ht="45.6" customHeight="1" x14ac:dyDescent="0.3"/>
    <row r="1483" ht="45.6" customHeight="1" x14ac:dyDescent="0.3"/>
    <row r="1484" ht="45.6" customHeight="1" x14ac:dyDescent="0.3"/>
    <row r="1485" ht="45.6" customHeight="1" x14ac:dyDescent="0.3"/>
    <row r="1486" ht="45.6" customHeight="1" x14ac:dyDescent="0.3"/>
    <row r="1487" ht="45.6" customHeight="1" x14ac:dyDescent="0.3"/>
    <row r="1488" ht="45.6" customHeight="1" x14ac:dyDescent="0.3"/>
    <row r="1489" ht="45.6" customHeight="1" x14ac:dyDescent="0.3"/>
    <row r="1490" ht="45.6" customHeight="1" x14ac:dyDescent="0.3"/>
    <row r="1491" ht="45.6" customHeight="1" x14ac:dyDescent="0.3"/>
    <row r="1492" ht="45.6" customHeight="1" x14ac:dyDescent="0.3"/>
    <row r="1493" ht="45.6" customHeight="1" x14ac:dyDescent="0.3"/>
    <row r="1494" ht="45.6" customHeight="1" x14ac:dyDescent="0.3"/>
    <row r="1495" ht="45.6" customHeight="1" x14ac:dyDescent="0.3"/>
    <row r="1496" ht="45.6" customHeight="1" x14ac:dyDescent="0.3"/>
    <row r="1497" ht="45.6" customHeight="1" x14ac:dyDescent="0.3"/>
    <row r="1498" ht="45.6" customHeight="1" x14ac:dyDescent="0.3"/>
    <row r="1499" ht="45.6" customHeight="1" x14ac:dyDescent="0.3"/>
    <row r="1500" ht="45.6" customHeight="1" x14ac:dyDescent="0.3"/>
    <row r="1501" ht="45.6" customHeight="1" x14ac:dyDescent="0.3"/>
    <row r="1502" ht="45.6" customHeight="1" x14ac:dyDescent="0.3"/>
    <row r="1503" ht="45.6" customHeight="1" x14ac:dyDescent="0.3"/>
    <row r="1504" ht="45.6" customHeight="1" x14ac:dyDescent="0.3"/>
    <row r="1505" ht="45.6" customHeight="1" x14ac:dyDescent="0.3"/>
    <row r="1506" ht="45.6" customHeight="1" x14ac:dyDescent="0.3"/>
    <row r="1507" ht="45.6" customHeight="1" x14ac:dyDescent="0.3"/>
    <row r="1508" ht="45.6" customHeight="1" x14ac:dyDescent="0.3"/>
    <row r="1509" ht="45.6" customHeight="1" x14ac:dyDescent="0.3"/>
    <row r="1510" ht="45.6" customHeight="1" x14ac:dyDescent="0.3"/>
    <row r="1511" ht="45.6" customHeight="1" x14ac:dyDescent="0.3"/>
    <row r="1512" ht="45.6" customHeight="1" x14ac:dyDescent="0.3"/>
    <row r="1513" ht="45.6" customHeight="1" x14ac:dyDescent="0.3"/>
    <row r="1514" ht="45.6" customHeight="1" x14ac:dyDescent="0.3"/>
    <row r="1515" ht="45.6" customHeight="1" x14ac:dyDescent="0.3"/>
    <row r="1516" ht="45.6" customHeight="1" x14ac:dyDescent="0.3"/>
    <row r="1517" ht="45.6" customHeight="1" x14ac:dyDescent="0.3"/>
    <row r="1518" ht="45.6" customHeight="1" x14ac:dyDescent="0.3"/>
    <row r="1519" ht="45.6" customHeight="1" x14ac:dyDescent="0.3"/>
    <row r="1520" ht="45.6" customHeight="1" x14ac:dyDescent="0.3"/>
    <row r="1521" ht="45.6" customHeight="1" x14ac:dyDescent="0.3"/>
    <row r="1522" ht="45.6" customHeight="1" x14ac:dyDescent="0.3"/>
    <row r="1523" ht="45.6" customHeight="1" x14ac:dyDescent="0.3"/>
    <row r="1524" ht="45.6" customHeight="1" x14ac:dyDescent="0.3"/>
    <row r="1525" ht="45.6" customHeight="1" x14ac:dyDescent="0.3"/>
    <row r="1526" ht="45.6" customHeight="1" x14ac:dyDescent="0.3"/>
    <row r="1527" ht="45.6" customHeight="1" x14ac:dyDescent="0.3"/>
    <row r="1528" ht="45.6" customHeight="1" x14ac:dyDescent="0.3"/>
    <row r="1529" ht="45.6" customHeight="1" x14ac:dyDescent="0.3"/>
    <row r="1530" ht="45.6" customHeight="1" x14ac:dyDescent="0.3"/>
    <row r="1531" ht="45.6" customHeight="1" x14ac:dyDescent="0.3"/>
    <row r="1532" ht="45.6" customHeight="1" x14ac:dyDescent="0.3"/>
    <row r="1533" ht="45.6" customHeight="1" x14ac:dyDescent="0.3"/>
    <row r="1534" ht="45.6" customHeight="1" x14ac:dyDescent="0.3"/>
    <row r="1535" ht="45.6" customHeight="1" x14ac:dyDescent="0.3"/>
    <row r="1536" ht="45.6" customHeight="1" x14ac:dyDescent="0.3"/>
    <row r="1537" ht="45.6" customHeight="1" x14ac:dyDescent="0.3"/>
    <row r="1538" ht="45.6" customHeight="1" x14ac:dyDescent="0.3"/>
    <row r="1539" ht="45.6" customHeight="1" x14ac:dyDescent="0.3"/>
    <row r="1540" ht="45.6" customHeight="1" x14ac:dyDescent="0.3"/>
    <row r="1541" ht="45.6" customHeight="1" x14ac:dyDescent="0.3"/>
    <row r="1542" ht="45.6" customHeight="1" x14ac:dyDescent="0.3"/>
    <row r="1543" ht="45.6" customHeight="1" x14ac:dyDescent="0.3"/>
    <row r="1544" ht="45.6" customHeight="1" x14ac:dyDescent="0.3"/>
    <row r="1545" ht="45.6" customHeight="1" x14ac:dyDescent="0.3"/>
    <row r="1546" ht="45.6" customHeight="1" x14ac:dyDescent="0.3"/>
    <row r="1547" ht="45.6" customHeight="1" x14ac:dyDescent="0.3"/>
    <row r="1548" ht="45.6" customHeight="1" x14ac:dyDescent="0.3"/>
    <row r="1549" ht="45.6" customHeight="1" x14ac:dyDescent="0.3"/>
    <row r="1550" ht="45.6" customHeight="1" x14ac:dyDescent="0.3"/>
    <row r="1551" ht="45.6" customHeight="1" x14ac:dyDescent="0.3"/>
    <row r="1552" ht="45.6" customHeight="1" x14ac:dyDescent="0.3"/>
    <row r="1553" ht="45.6" customHeight="1" x14ac:dyDescent="0.3"/>
    <row r="1554" ht="45.6" customHeight="1" x14ac:dyDescent="0.3"/>
    <row r="1555" ht="45.6" customHeight="1" x14ac:dyDescent="0.3"/>
    <row r="1556" ht="45.6" customHeight="1" x14ac:dyDescent="0.3"/>
    <row r="1557" ht="45.6" customHeight="1" x14ac:dyDescent="0.3"/>
    <row r="1558" ht="45.6" customHeight="1" x14ac:dyDescent="0.3"/>
    <row r="1559" ht="45.6" customHeight="1" x14ac:dyDescent="0.3"/>
    <row r="1560" ht="45.6" customHeight="1" x14ac:dyDescent="0.3"/>
    <row r="1561" ht="45.6" customHeight="1" x14ac:dyDescent="0.3"/>
    <row r="1562" ht="45.6" customHeight="1" x14ac:dyDescent="0.3"/>
    <row r="1563" ht="45.6" customHeight="1" x14ac:dyDescent="0.3"/>
    <row r="1564" ht="45.6" customHeight="1" x14ac:dyDescent="0.3"/>
    <row r="1565" ht="45.6" customHeight="1" x14ac:dyDescent="0.3"/>
    <row r="1566" ht="45.6" customHeight="1" x14ac:dyDescent="0.3"/>
    <row r="1567" ht="45.6" customHeight="1" x14ac:dyDescent="0.3"/>
    <row r="1568" ht="45.6" customHeight="1" x14ac:dyDescent="0.3"/>
    <row r="1569" ht="45.6" customHeight="1" x14ac:dyDescent="0.3"/>
    <row r="1570" ht="45.6" customHeight="1" x14ac:dyDescent="0.3"/>
    <row r="1571" ht="45.6" customHeight="1" x14ac:dyDescent="0.3"/>
    <row r="1572" ht="45.6" customHeight="1" x14ac:dyDescent="0.3"/>
    <row r="1573" ht="45.6" customHeight="1" x14ac:dyDescent="0.3"/>
    <row r="1574" ht="45.6" customHeight="1" x14ac:dyDescent="0.3"/>
    <row r="1575" ht="45.6" customHeight="1" x14ac:dyDescent="0.3"/>
    <row r="1576" ht="45.6" customHeight="1" x14ac:dyDescent="0.3"/>
    <row r="1577" ht="45.6" customHeight="1" x14ac:dyDescent="0.3"/>
    <row r="1578" ht="45.6" customHeight="1" x14ac:dyDescent="0.3"/>
    <row r="1579" ht="45.6" customHeight="1" x14ac:dyDescent="0.3"/>
    <row r="1580" ht="45.6" customHeight="1" x14ac:dyDescent="0.3"/>
    <row r="1581" ht="45.6" customHeight="1" x14ac:dyDescent="0.3"/>
    <row r="1582" ht="45.6" customHeight="1" x14ac:dyDescent="0.3"/>
    <row r="1583" ht="45.6" customHeight="1" x14ac:dyDescent="0.3"/>
    <row r="1584" ht="45.6" customHeight="1" x14ac:dyDescent="0.3"/>
    <row r="1585" ht="45.6" customHeight="1" x14ac:dyDescent="0.3"/>
    <row r="1586" ht="45.6" customHeight="1" x14ac:dyDescent="0.3"/>
    <row r="1587" ht="45.6" customHeight="1" x14ac:dyDescent="0.3"/>
    <row r="1588" ht="45.6" customHeight="1" x14ac:dyDescent="0.3"/>
    <row r="1589" ht="45.6" customHeight="1" x14ac:dyDescent="0.3"/>
    <row r="1590" ht="45.6" customHeight="1" x14ac:dyDescent="0.3"/>
    <row r="1591" ht="45.6" customHeight="1" x14ac:dyDescent="0.3"/>
    <row r="1592" ht="45.6" customHeight="1" x14ac:dyDescent="0.3"/>
    <row r="1593" ht="45.6" customHeight="1" x14ac:dyDescent="0.3"/>
    <row r="1594" ht="45.6" customHeight="1" x14ac:dyDescent="0.3"/>
    <row r="1595" ht="45.6" customHeight="1" x14ac:dyDescent="0.3"/>
    <row r="1596" ht="45.6" customHeight="1" x14ac:dyDescent="0.3"/>
    <row r="1597" ht="45.6" customHeight="1" x14ac:dyDescent="0.3"/>
    <row r="1598" ht="45.6" customHeight="1" x14ac:dyDescent="0.3"/>
    <row r="1599" ht="45.6" customHeight="1" x14ac:dyDescent="0.3"/>
    <row r="1600" ht="45.6" customHeight="1" x14ac:dyDescent="0.3"/>
    <row r="1601" ht="45.6" customHeight="1" x14ac:dyDescent="0.3"/>
    <row r="1602" ht="45.6" customHeight="1" x14ac:dyDescent="0.3"/>
    <row r="1603" ht="45.6" customHeight="1" x14ac:dyDescent="0.3"/>
    <row r="1604" ht="45.6" customHeight="1" x14ac:dyDescent="0.3"/>
    <row r="1605" ht="45.6" customHeight="1" x14ac:dyDescent="0.3"/>
    <row r="1606" ht="45.6" customHeight="1" x14ac:dyDescent="0.3"/>
    <row r="1607" ht="45.6" customHeight="1" x14ac:dyDescent="0.3"/>
    <row r="1608" ht="45.6" customHeight="1" x14ac:dyDescent="0.3"/>
    <row r="1609" ht="45.6" customHeight="1" x14ac:dyDescent="0.3"/>
    <row r="1610" ht="45.6" customHeight="1" x14ac:dyDescent="0.3"/>
    <row r="1611" ht="45.6" customHeight="1" x14ac:dyDescent="0.3"/>
    <row r="1612" ht="45.6" customHeight="1" x14ac:dyDescent="0.3"/>
    <row r="1613" ht="45.6" customHeight="1" x14ac:dyDescent="0.3"/>
    <row r="1614" ht="45.6" customHeight="1" x14ac:dyDescent="0.3"/>
    <row r="1615" ht="45.6" customHeight="1" x14ac:dyDescent="0.3"/>
    <row r="1616" ht="45.6" customHeight="1" x14ac:dyDescent="0.3"/>
    <row r="1617" ht="45.6" customHeight="1" x14ac:dyDescent="0.3"/>
    <row r="1618" ht="45.6" customHeight="1" x14ac:dyDescent="0.3"/>
    <row r="1619" ht="45.6" customHeight="1" x14ac:dyDescent="0.3"/>
    <row r="1620" ht="45.6" customHeight="1" x14ac:dyDescent="0.3"/>
    <row r="1621" ht="45.6" customHeight="1" x14ac:dyDescent="0.3"/>
    <row r="1622" ht="45.6" customHeight="1" x14ac:dyDescent="0.3"/>
    <row r="1623" ht="45.6" customHeight="1" x14ac:dyDescent="0.3"/>
    <row r="1624" ht="45.6" customHeight="1" x14ac:dyDescent="0.3"/>
    <row r="1625" ht="45.6" customHeight="1" x14ac:dyDescent="0.3"/>
    <row r="1626" ht="45.6" customHeight="1" x14ac:dyDescent="0.3"/>
    <row r="1627" ht="45.6" customHeight="1" x14ac:dyDescent="0.3"/>
    <row r="1628" ht="45.6" customHeight="1" x14ac:dyDescent="0.3"/>
    <row r="1629" ht="45.6" customHeight="1" x14ac:dyDescent="0.3"/>
    <row r="1630" ht="45.6" customHeight="1" x14ac:dyDescent="0.3"/>
    <row r="1631" ht="45.6" customHeight="1" x14ac:dyDescent="0.3"/>
    <row r="1632" ht="45.6" customHeight="1" x14ac:dyDescent="0.3"/>
    <row r="1633" ht="45.6" customHeight="1" x14ac:dyDescent="0.3"/>
    <row r="1634" ht="45.6" customHeight="1" x14ac:dyDescent="0.3"/>
    <row r="1635" ht="45.6" customHeight="1" x14ac:dyDescent="0.3"/>
    <row r="1636" ht="45.6" customHeight="1" x14ac:dyDescent="0.3"/>
    <row r="1637" ht="45.6" customHeight="1" x14ac:dyDescent="0.3"/>
    <row r="1638" ht="45.6" customHeight="1" x14ac:dyDescent="0.3"/>
    <row r="1639" ht="45.6" customHeight="1" x14ac:dyDescent="0.3"/>
    <row r="1640" ht="45.6" customHeight="1" x14ac:dyDescent="0.3"/>
    <row r="1641" ht="45.6" customHeight="1" x14ac:dyDescent="0.3"/>
    <row r="1642" ht="45.6" customHeight="1" x14ac:dyDescent="0.3"/>
    <row r="1643" ht="45.6" customHeight="1" x14ac:dyDescent="0.3"/>
    <row r="1644" ht="45.6" customHeight="1" x14ac:dyDescent="0.3"/>
    <row r="1645" ht="45.6" customHeight="1" x14ac:dyDescent="0.3"/>
    <row r="1646" ht="45.6" customHeight="1" x14ac:dyDescent="0.3"/>
    <row r="1647" ht="45.6" customHeight="1" x14ac:dyDescent="0.3"/>
    <row r="1648" ht="45.6" customHeight="1" x14ac:dyDescent="0.3"/>
    <row r="1649" ht="45.6" customHeight="1" x14ac:dyDescent="0.3"/>
    <row r="1650" ht="45.6" customHeight="1" x14ac:dyDescent="0.3"/>
    <row r="1651" ht="45.6" customHeight="1" x14ac:dyDescent="0.3"/>
    <row r="1652" ht="45.6" customHeight="1" x14ac:dyDescent="0.3"/>
    <row r="1653" ht="45.6" customHeight="1" x14ac:dyDescent="0.3"/>
    <row r="1654" ht="45.6" customHeight="1" x14ac:dyDescent="0.3"/>
    <row r="1655" ht="45.6" customHeight="1" x14ac:dyDescent="0.3"/>
    <row r="1656" ht="45.6" customHeight="1" x14ac:dyDescent="0.3"/>
    <row r="1657" ht="45.6" customHeight="1" x14ac:dyDescent="0.3"/>
    <row r="1658" ht="45.6" customHeight="1" x14ac:dyDescent="0.3"/>
    <row r="1659" ht="45.6" customHeight="1" x14ac:dyDescent="0.3"/>
    <row r="1660" ht="45.6" customHeight="1" x14ac:dyDescent="0.3"/>
    <row r="1661" ht="45.6" customHeight="1" x14ac:dyDescent="0.3"/>
    <row r="1662" ht="45.6" customHeight="1" x14ac:dyDescent="0.3"/>
    <row r="1663" ht="45.6" customHeight="1" x14ac:dyDescent="0.3"/>
    <row r="1664" ht="45.6" customHeight="1" x14ac:dyDescent="0.3"/>
    <row r="1665" ht="45.6" customHeight="1" x14ac:dyDescent="0.3"/>
    <row r="1666" ht="45.6" customHeight="1" x14ac:dyDescent="0.3"/>
    <row r="1667" ht="45.6" customHeight="1" x14ac:dyDescent="0.3"/>
    <row r="1668" ht="45.6" customHeight="1" x14ac:dyDescent="0.3"/>
    <row r="1669" ht="45.6" customHeight="1" x14ac:dyDescent="0.3"/>
    <row r="1670" ht="45.6" customHeight="1" x14ac:dyDescent="0.3"/>
    <row r="1671" ht="45.6" customHeight="1" x14ac:dyDescent="0.3"/>
    <row r="1672" ht="45.6" customHeight="1" x14ac:dyDescent="0.3"/>
    <row r="1673" ht="45.6" customHeight="1" x14ac:dyDescent="0.3"/>
    <row r="1674" ht="45.6" customHeight="1" x14ac:dyDescent="0.3"/>
    <row r="1675" ht="45.6" customHeight="1" x14ac:dyDescent="0.3"/>
    <row r="1676" ht="45.6" customHeight="1" x14ac:dyDescent="0.3"/>
    <row r="1677" ht="45.6" customHeight="1" x14ac:dyDescent="0.3"/>
    <row r="1678" ht="45.6" customHeight="1" x14ac:dyDescent="0.3"/>
    <row r="1679" ht="45.6" customHeight="1" x14ac:dyDescent="0.3"/>
    <row r="1680" ht="45.6" customHeight="1" x14ac:dyDescent="0.3"/>
    <row r="1681" ht="45.6" customHeight="1" x14ac:dyDescent="0.3"/>
    <row r="1682" ht="45.6" customHeight="1" x14ac:dyDescent="0.3"/>
    <row r="1683" ht="45.6" customHeight="1" x14ac:dyDescent="0.3"/>
    <row r="1684" ht="45.6" customHeight="1" x14ac:dyDescent="0.3"/>
    <row r="1685" ht="45.6" customHeight="1" x14ac:dyDescent="0.3"/>
    <row r="1686" ht="45.6" customHeight="1" x14ac:dyDescent="0.3"/>
    <row r="1687" ht="45.6" customHeight="1" x14ac:dyDescent="0.3"/>
    <row r="1688" ht="45.6" customHeight="1" x14ac:dyDescent="0.3"/>
    <row r="1689" ht="45.6" customHeight="1" x14ac:dyDescent="0.3"/>
    <row r="1690" ht="45.6" customHeight="1" x14ac:dyDescent="0.3"/>
    <row r="1691" ht="45.6" customHeight="1" x14ac:dyDescent="0.3"/>
    <row r="1692" ht="45.6" customHeight="1" x14ac:dyDescent="0.3"/>
    <row r="1693" ht="45.6" customHeight="1" x14ac:dyDescent="0.3"/>
    <row r="1694" ht="45.6" customHeight="1" x14ac:dyDescent="0.3"/>
    <row r="1695" ht="45.6" customHeight="1" x14ac:dyDescent="0.3"/>
    <row r="1696" ht="45.6" customHeight="1" x14ac:dyDescent="0.3"/>
    <row r="1697" ht="45.6" customHeight="1" x14ac:dyDescent="0.3"/>
    <row r="1698" ht="45.6" customHeight="1" x14ac:dyDescent="0.3"/>
    <row r="1699" ht="45.6" customHeight="1" x14ac:dyDescent="0.3"/>
    <row r="1700" ht="45.6" customHeight="1" x14ac:dyDescent="0.3"/>
    <row r="1701" ht="45.6" customHeight="1" x14ac:dyDescent="0.3"/>
    <row r="1702" ht="45.6" customHeight="1" x14ac:dyDescent="0.3"/>
    <row r="1703" ht="45.6" customHeight="1" x14ac:dyDescent="0.3"/>
    <row r="1704" ht="45.6" customHeight="1" x14ac:dyDescent="0.3"/>
    <row r="1705" ht="45.6" customHeight="1" x14ac:dyDescent="0.3"/>
    <row r="1706" ht="45.6" customHeight="1" x14ac:dyDescent="0.3"/>
    <row r="1707" ht="45.6" customHeight="1" x14ac:dyDescent="0.3"/>
    <row r="1708" ht="45.6" customHeight="1" x14ac:dyDescent="0.3"/>
    <row r="1709" ht="45.6" customHeight="1" x14ac:dyDescent="0.3"/>
    <row r="1710" ht="45.6" customHeight="1" x14ac:dyDescent="0.3"/>
    <row r="1711" ht="45.6" customHeight="1" x14ac:dyDescent="0.3"/>
    <row r="1712" ht="45.6" customHeight="1" x14ac:dyDescent="0.3"/>
    <row r="1713" ht="45.6" customHeight="1" x14ac:dyDescent="0.3"/>
    <row r="1714" ht="45.6" customHeight="1" x14ac:dyDescent="0.3"/>
    <row r="1715" ht="45.6" customHeight="1" x14ac:dyDescent="0.3"/>
    <row r="1716" ht="45.6" customHeight="1" x14ac:dyDescent="0.3"/>
    <row r="1717" ht="45.6" customHeight="1" x14ac:dyDescent="0.3"/>
    <row r="1718" ht="45.6" customHeight="1" x14ac:dyDescent="0.3"/>
    <row r="1719" ht="45.6" customHeight="1" x14ac:dyDescent="0.3"/>
    <row r="1720" ht="45.6" customHeight="1" x14ac:dyDescent="0.3"/>
    <row r="1721" ht="45.6" customHeight="1" x14ac:dyDescent="0.3"/>
    <row r="1722" ht="45.6" customHeight="1" x14ac:dyDescent="0.3"/>
    <row r="1723" ht="45.6" customHeight="1" x14ac:dyDescent="0.3"/>
    <row r="1724" ht="45.6" customHeight="1" x14ac:dyDescent="0.3"/>
    <row r="1725" ht="45.6" customHeight="1" x14ac:dyDescent="0.3"/>
    <row r="1726" ht="45.6" customHeight="1" x14ac:dyDescent="0.3"/>
    <row r="1727" ht="45.6" customHeight="1" x14ac:dyDescent="0.3"/>
    <row r="1728" ht="45.6" customHeight="1" x14ac:dyDescent="0.3"/>
    <row r="1729" ht="45.6" customHeight="1" x14ac:dyDescent="0.3"/>
    <row r="1730" ht="45.6" customHeight="1" x14ac:dyDescent="0.3"/>
    <row r="1731" ht="45.6" customHeight="1" x14ac:dyDescent="0.3"/>
    <row r="1732" ht="45.6" customHeight="1" x14ac:dyDescent="0.3"/>
    <row r="1733" ht="45.6" customHeight="1" x14ac:dyDescent="0.3"/>
    <row r="1734" ht="45.6" customHeight="1" x14ac:dyDescent="0.3"/>
    <row r="1735" ht="45.6" customHeight="1" x14ac:dyDescent="0.3"/>
    <row r="1736" ht="45.6" customHeight="1" x14ac:dyDescent="0.3"/>
    <row r="1737" ht="45.6" customHeight="1" x14ac:dyDescent="0.3"/>
    <row r="1738" ht="45.6" customHeight="1" x14ac:dyDescent="0.3"/>
    <row r="1739" ht="45.6" customHeight="1" x14ac:dyDescent="0.3"/>
    <row r="1740" ht="45.6" customHeight="1" x14ac:dyDescent="0.3"/>
    <row r="1741" ht="45.6" customHeight="1" x14ac:dyDescent="0.3"/>
    <row r="1742" ht="45.6" customHeight="1" x14ac:dyDescent="0.3"/>
    <row r="1743" ht="45.6" customHeight="1" x14ac:dyDescent="0.3"/>
    <row r="1744" ht="45.6" customHeight="1" x14ac:dyDescent="0.3"/>
    <row r="1745" ht="45.6" customHeight="1" x14ac:dyDescent="0.3"/>
    <row r="1746" ht="45.6" customHeight="1" x14ac:dyDescent="0.3"/>
    <row r="1747" ht="45.6" customHeight="1" x14ac:dyDescent="0.3"/>
    <row r="1748" ht="45.6" customHeight="1" x14ac:dyDescent="0.3"/>
    <row r="1749" ht="45.6" customHeight="1" x14ac:dyDescent="0.3"/>
    <row r="1750" ht="45.6" customHeight="1" x14ac:dyDescent="0.3"/>
    <row r="1751" ht="45.6" customHeight="1" x14ac:dyDescent="0.3"/>
    <row r="1752" ht="45.6" customHeight="1" x14ac:dyDescent="0.3"/>
    <row r="1753" ht="45.6" customHeight="1" x14ac:dyDescent="0.3"/>
    <row r="1754" ht="45.6" customHeight="1" x14ac:dyDescent="0.3"/>
    <row r="1755" ht="45.6" customHeight="1" x14ac:dyDescent="0.3"/>
    <row r="1756" ht="45.6" customHeight="1" x14ac:dyDescent="0.3"/>
    <row r="1757" ht="45.6" customHeight="1" x14ac:dyDescent="0.3"/>
    <row r="1758" ht="45.6" customHeight="1" x14ac:dyDescent="0.3"/>
    <row r="1759" ht="45.6" customHeight="1" x14ac:dyDescent="0.3"/>
    <row r="1760" ht="45.6" customHeight="1" x14ac:dyDescent="0.3"/>
    <row r="1761" ht="45.6" customHeight="1" x14ac:dyDescent="0.3"/>
    <row r="1762" ht="45.6" customHeight="1" x14ac:dyDescent="0.3"/>
    <row r="1763" ht="45.6" customHeight="1" x14ac:dyDescent="0.3"/>
    <row r="1764" ht="45.6" customHeight="1" x14ac:dyDescent="0.3"/>
    <row r="1765" ht="45.6" customHeight="1" x14ac:dyDescent="0.3"/>
    <row r="1766" ht="45.6" customHeight="1" x14ac:dyDescent="0.3"/>
    <row r="1767" ht="45.6" customHeight="1" x14ac:dyDescent="0.3"/>
    <row r="1768" ht="45.6" customHeight="1" x14ac:dyDescent="0.3"/>
    <row r="1769" ht="45.6" customHeight="1" x14ac:dyDescent="0.3"/>
    <row r="1770" ht="45.6" customHeight="1" x14ac:dyDescent="0.3"/>
    <row r="1771" ht="45.6" customHeight="1" x14ac:dyDescent="0.3"/>
    <row r="1772" ht="45.6" customHeight="1" x14ac:dyDescent="0.3"/>
    <row r="1773" ht="45.6" customHeight="1" x14ac:dyDescent="0.3"/>
    <row r="1774" ht="45.6" customHeight="1" x14ac:dyDescent="0.3"/>
    <row r="1775" ht="45.6" customHeight="1" x14ac:dyDescent="0.3"/>
    <row r="1776" ht="45.6" customHeight="1" x14ac:dyDescent="0.3"/>
    <row r="1777" ht="45.6" customHeight="1" x14ac:dyDescent="0.3"/>
    <row r="1778" ht="45.6" customHeight="1" x14ac:dyDescent="0.3"/>
    <row r="1779" ht="45.6" customHeight="1" x14ac:dyDescent="0.3"/>
    <row r="1780" ht="45.6" customHeight="1" x14ac:dyDescent="0.3"/>
    <row r="1781" ht="45.6" customHeight="1" x14ac:dyDescent="0.3"/>
    <row r="1782" ht="45.6" customHeight="1" x14ac:dyDescent="0.3"/>
    <row r="1783" ht="45.6" customHeight="1" x14ac:dyDescent="0.3"/>
    <row r="1784" ht="45.6" customHeight="1" x14ac:dyDescent="0.3"/>
    <row r="1785" ht="45.6" customHeight="1" x14ac:dyDescent="0.3"/>
    <row r="1786" ht="45.6" customHeight="1" x14ac:dyDescent="0.3"/>
    <row r="1787" ht="45.6" customHeight="1" x14ac:dyDescent="0.3"/>
    <row r="1788" ht="45.6" customHeight="1" x14ac:dyDescent="0.3"/>
    <row r="1789" ht="45.6" customHeight="1" x14ac:dyDescent="0.3"/>
    <row r="1790" ht="45.6" customHeight="1" x14ac:dyDescent="0.3"/>
    <row r="1791" ht="45.6" customHeight="1" x14ac:dyDescent="0.3"/>
    <row r="1792" ht="45.6" customHeight="1" x14ac:dyDescent="0.3"/>
    <row r="1793" ht="45.6" customHeight="1" x14ac:dyDescent="0.3"/>
    <row r="1794" ht="45.6" customHeight="1" x14ac:dyDescent="0.3"/>
    <row r="1795" ht="45.6" customHeight="1" x14ac:dyDescent="0.3"/>
    <row r="1796" ht="45.6" customHeight="1" x14ac:dyDescent="0.3"/>
    <row r="1797" ht="45.6" customHeight="1" x14ac:dyDescent="0.3"/>
    <row r="1798" ht="45.6" customHeight="1" x14ac:dyDescent="0.3"/>
    <row r="1799" ht="45.6" customHeight="1" x14ac:dyDescent="0.3"/>
    <row r="1800" ht="45.6" customHeight="1" x14ac:dyDescent="0.3"/>
    <row r="1801" ht="45.6" customHeight="1" x14ac:dyDescent="0.3"/>
    <row r="1802" ht="45.6" customHeight="1" x14ac:dyDescent="0.3"/>
    <row r="1803" ht="45.6" customHeight="1" x14ac:dyDescent="0.3"/>
    <row r="1804" ht="45.6" customHeight="1" x14ac:dyDescent="0.3"/>
    <row r="1805" ht="45.6" customHeight="1" x14ac:dyDescent="0.3"/>
    <row r="1806" ht="45.6" customHeight="1" x14ac:dyDescent="0.3"/>
    <row r="1807" ht="45.6" customHeight="1" x14ac:dyDescent="0.3"/>
    <row r="1808" ht="45.6" customHeight="1" x14ac:dyDescent="0.3"/>
    <row r="1809" ht="45.6" customHeight="1" x14ac:dyDescent="0.3"/>
    <row r="1810" ht="45.6" customHeight="1" x14ac:dyDescent="0.3"/>
    <row r="1811" ht="45.6" customHeight="1" x14ac:dyDescent="0.3"/>
    <row r="1812" ht="45.6" customHeight="1" x14ac:dyDescent="0.3"/>
    <row r="1813" ht="45.6" customHeight="1" x14ac:dyDescent="0.3"/>
    <row r="1814" ht="45.6" customHeight="1" x14ac:dyDescent="0.3"/>
    <row r="1815" ht="45.6" customHeight="1" x14ac:dyDescent="0.3"/>
    <row r="1816" ht="45.6" customHeight="1" x14ac:dyDescent="0.3"/>
    <row r="1817" ht="45.6" customHeight="1" x14ac:dyDescent="0.3"/>
    <row r="1818" ht="45.6" customHeight="1" x14ac:dyDescent="0.3"/>
    <row r="1819" ht="45.6" customHeight="1" x14ac:dyDescent="0.3"/>
    <row r="1820" ht="45.6" customHeight="1" x14ac:dyDescent="0.3"/>
    <row r="1821" ht="45.6" customHeight="1" x14ac:dyDescent="0.3"/>
    <row r="1822" ht="45.6" customHeight="1" x14ac:dyDescent="0.3"/>
    <row r="1823" ht="45.6" customHeight="1" x14ac:dyDescent="0.3"/>
    <row r="1824" ht="45.6" customHeight="1" x14ac:dyDescent="0.3"/>
    <row r="1825" ht="45.6" customHeight="1" x14ac:dyDescent="0.3"/>
    <row r="1826" ht="45.6" customHeight="1" x14ac:dyDescent="0.3"/>
    <row r="1827" ht="45.6" customHeight="1" x14ac:dyDescent="0.3"/>
    <row r="1828" ht="45.6" customHeight="1" x14ac:dyDescent="0.3"/>
    <row r="1829" ht="45.6" customHeight="1" x14ac:dyDescent="0.3"/>
    <row r="1830" ht="45.6" customHeight="1" x14ac:dyDescent="0.3"/>
    <row r="1831" ht="45.6" customHeight="1" x14ac:dyDescent="0.3"/>
    <row r="1832" ht="45.6" customHeight="1" x14ac:dyDescent="0.3"/>
    <row r="1833" ht="45.6" customHeight="1" x14ac:dyDescent="0.3"/>
    <row r="1834" ht="45.6" customHeight="1" x14ac:dyDescent="0.3"/>
    <row r="1835" ht="45.6" customHeight="1" x14ac:dyDescent="0.3"/>
    <row r="1836" ht="45.6" customHeight="1" x14ac:dyDescent="0.3"/>
    <row r="1837" ht="45.6" customHeight="1" x14ac:dyDescent="0.3"/>
    <row r="1838" ht="45.6" customHeight="1" x14ac:dyDescent="0.3"/>
    <row r="1839" ht="45.6" customHeight="1" x14ac:dyDescent="0.3"/>
    <row r="1840" ht="45.6" customHeight="1" x14ac:dyDescent="0.3"/>
    <row r="1841" ht="45.6" customHeight="1" x14ac:dyDescent="0.3"/>
    <row r="1842" ht="45.6" customHeight="1" x14ac:dyDescent="0.3"/>
    <row r="1843" ht="45.6" customHeight="1" x14ac:dyDescent="0.3"/>
    <row r="1844" ht="45.6" customHeight="1" x14ac:dyDescent="0.3"/>
    <row r="1845" ht="45.6" customHeight="1" x14ac:dyDescent="0.3"/>
    <row r="1846" ht="45.6" customHeight="1" x14ac:dyDescent="0.3"/>
    <row r="1847" ht="45.6" customHeight="1" x14ac:dyDescent="0.3"/>
    <row r="1848" ht="45.6" customHeight="1" x14ac:dyDescent="0.3"/>
    <row r="1849" ht="45.6" customHeight="1" x14ac:dyDescent="0.3"/>
    <row r="1850" ht="45.6" customHeight="1" x14ac:dyDescent="0.3"/>
    <row r="1851" ht="45.6" customHeight="1" x14ac:dyDescent="0.3"/>
    <row r="1852" ht="45.6" customHeight="1" x14ac:dyDescent="0.3"/>
    <row r="1853" ht="45.6" customHeight="1" x14ac:dyDescent="0.3"/>
    <row r="1854" ht="45.6" customHeight="1" x14ac:dyDescent="0.3"/>
    <row r="1855" ht="45.6" customHeight="1" x14ac:dyDescent="0.3"/>
    <row r="1856" ht="45.6" customHeight="1" x14ac:dyDescent="0.3"/>
    <row r="1857" ht="45.6" customHeight="1" x14ac:dyDescent="0.3"/>
    <row r="1858" ht="45.6" customHeight="1" x14ac:dyDescent="0.3"/>
    <row r="1859" ht="45.6" customHeight="1" x14ac:dyDescent="0.3"/>
    <row r="1860" ht="45.6" customHeight="1" x14ac:dyDescent="0.3"/>
    <row r="1861" ht="45.6" customHeight="1" x14ac:dyDescent="0.3"/>
    <row r="1862" ht="45.6" customHeight="1" x14ac:dyDescent="0.3"/>
    <row r="1863" ht="45.6" customHeight="1" x14ac:dyDescent="0.3"/>
    <row r="1864" ht="45.6" customHeight="1" x14ac:dyDescent="0.3"/>
    <row r="1865" ht="45.6" customHeight="1" x14ac:dyDescent="0.3"/>
    <row r="1866" ht="45.6" customHeight="1" x14ac:dyDescent="0.3"/>
    <row r="1867" ht="45.6" customHeight="1" x14ac:dyDescent="0.3"/>
    <row r="1868" ht="45.6" customHeight="1" x14ac:dyDescent="0.3"/>
    <row r="1869" ht="45.6" customHeight="1" x14ac:dyDescent="0.3"/>
    <row r="1870" ht="45.6" customHeight="1" x14ac:dyDescent="0.3"/>
    <row r="1871" ht="45.6" customHeight="1" x14ac:dyDescent="0.3"/>
    <row r="1872" ht="45.6" customHeight="1" x14ac:dyDescent="0.3"/>
    <row r="1873" ht="45.6" customHeight="1" x14ac:dyDescent="0.3"/>
    <row r="1874" ht="45.6" customHeight="1" x14ac:dyDescent="0.3"/>
    <row r="1875" ht="45.6" customHeight="1" x14ac:dyDescent="0.3"/>
    <row r="1876" ht="45.6" customHeight="1" x14ac:dyDescent="0.3"/>
    <row r="1877" ht="45.6" customHeight="1" x14ac:dyDescent="0.3"/>
    <row r="1878" ht="45.6" customHeight="1" x14ac:dyDescent="0.3"/>
    <row r="1879" ht="45.6" customHeight="1" x14ac:dyDescent="0.3"/>
    <row r="1880" ht="45.6" customHeight="1" x14ac:dyDescent="0.3"/>
    <row r="1881" ht="45.6" customHeight="1" x14ac:dyDescent="0.3"/>
    <row r="1882" ht="45.6" customHeight="1" x14ac:dyDescent="0.3"/>
    <row r="1883" ht="45.6" customHeight="1" x14ac:dyDescent="0.3"/>
    <row r="1884" ht="45.6" customHeight="1" x14ac:dyDescent="0.3"/>
    <row r="1885" ht="45.6" customHeight="1" x14ac:dyDescent="0.3"/>
    <row r="1886" ht="45.6" customHeight="1" x14ac:dyDescent="0.3"/>
    <row r="1887" ht="45.6" customHeight="1" x14ac:dyDescent="0.3"/>
    <row r="1888" ht="45.6" customHeight="1" x14ac:dyDescent="0.3"/>
    <row r="1889" ht="45.6" customHeight="1" x14ac:dyDescent="0.3"/>
    <row r="1890" ht="45.6" customHeight="1" x14ac:dyDescent="0.3"/>
    <row r="1891" ht="45.6" customHeight="1" x14ac:dyDescent="0.3"/>
    <row r="1892" ht="45.6" customHeight="1" x14ac:dyDescent="0.3"/>
    <row r="1893" ht="45.6" customHeight="1" x14ac:dyDescent="0.3"/>
    <row r="1894" ht="45.6" customHeight="1" x14ac:dyDescent="0.3"/>
    <row r="1895" ht="45.6" customHeight="1" x14ac:dyDescent="0.3"/>
    <row r="1896" ht="45.6" customHeight="1" x14ac:dyDescent="0.3"/>
    <row r="1897" ht="45.6" customHeight="1" x14ac:dyDescent="0.3"/>
    <row r="1898" ht="45.6" customHeight="1" x14ac:dyDescent="0.3"/>
    <row r="1899" ht="45.6" customHeight="1" x14ac:dyDescent="0.3"/>
    <row r="1900" ht="45.6" customHeight="1" x14ac:dyDescent="0.3"/>
    <row r="1901" ht="45.6" customHeight="1" x14ac:dyDescent="0.3"/>
    <row r="1902" ht="45.6" customHeight="1" x14ac:dyDescent="0.3"/>
    <row r="1903" ht="45.6" customHeight="1" x14ac:dyDescent="0.3"/>
    <row r="1904" ht="45.6" customHeight="1" x14ac:dyDescent="0.3"/>
    <row r="1905" ht="45.6" customHeight="1" x14ac:dyDescent="0.3"/>
    <row r="1906" ht="45.6" customHeight="1" x14ac:dyDescent="0.3"/>
    <row r="1907" ht="45.6" customHeight="1" x14ac:dyDescent="0.3"/>
    <row r="1908" ht="45.6" customHeight="1" x14ac:dyDescent="0.3"/>
    <row r="1909" ht="45.6" customHeight="1" x14ac:dyDescent="0.3"/>
    <row r="1910" ht="45.6" customHeight="1" x14ac:dyDescent="0.3"/>
    <row r="1911" ht="45.6" customHeight="1" x14ac:dyDescent="0.3"/>
    <row r="1912" ht="45.6" customHeight="1" x14ac:dyDescent="0.3"/>
    <row r="1913" ht="45.6" customHeight="1" x14ac:dyDescent="0.3"/>
    <row r="1914" ht="45.6" customHeight="1" x14ac:dyDescent="0.3"/>
    <row r="1915" ht="45.6" customHeight="1" x14ac:dyDescent="0.3"/>
    <row r="1916" ht="45.6" customHeight="1" x14ac:dyDescent="0.3"/>
    <row r="1917" ht="45.6" customHeight="1" x14ac:dyDescent="0.3"/>
    <row r="1918" ht="45.6" customHeight="1" x14ac:dyDescent="0.3"/>
    <row r="1919" ht="45.6" customHeight="1" x14ac:dyDescent="0.3"/>
    <row r="1920" ht="45.6" customHeight="1" x14ac:dyDescent="0.3"/>
    <row r="1921" ht="45.6" customHeight="1" x14ac:dyDescent="0.3"/>
    <row r="1922" ht="45.6" customHeight="1" x14ac:dyDescent="0.3"/>
    <row r="1923" ht="45.6" customHeight="1" x14ac:dyDescent="0.3"/>
    <row r="1924" ht="45.6" customHeight="1" x14ac:dyDescent="0.3"/>
    <row r="1925" ht="45.6" customHeight="1" x14ac:dyDescent="0.3"/>
    <row r="1926" ht="45.6" customHeight="1" x14ac:dyDescent="0.3"/>
    <row r="1927" ht="45.6" customHeight="1" x14ac:dyDescent="0.3"/>
    <row r="1928" ht="45.6" customHeight="1" x14ac:dyDescent="0.3"/>
    <row r="1929" ht="45.6" customHeight="1" x14ac:dyDescent="0.3"/>
    <row r="1930" ht="45.6" customHeight="1" x14ac:dyDescent="0.3"/>
    <row r="1931" ht="45.6" customHeight="1" x14ac:dyDescent="0.3"/>
    <row r="1932" ht="45.6" customHeight="1" x14ac:dyDescent="0.3"/>
    <row r="1933" ht="45.6" customHeight="1" x14ac:dyDescent="0.3"/>
    <row r="1934" ht="45.6" customHeight="1" x14ac:dyDescent="0.3"/>
    <row r="1935" ht="45.6" customHeight="1" x14ac:dyDescent="0.3"/>
    <row r="1936" ht="45.6" customHeight="1" x14ac:dyDescent="0.3"/>
    <row r="1937" ht="45.6" customHeight="1" x14ac:dyDescent="0.3"/>
    <row r="1938" ht="45.6" customHeight="1" x14ac:dyDescent="0.3"/>
    <row r="1939" ht="45.6" customHeight="1" x14ac:dyDescent="0.3"/>
    <row r="1940" ht="45.6" customHeight="1" x14ac:dyDescent="0.3"/>
    <row r="1941" ht="45.6" customHeight="1" x14ac:dyDescent="0.3"/>
    <row r="1942" ht="45.6" customHeight="1" x14ac:dyDescent="0.3"/>
    <row r="1943" ht="45.6" customHeight="1" x14ac:dyDescent="0.3"/>
    <row r="1944" ht="45.6" customHeight="1" x14ac:dyDescent="0.3"/>
    <row r="1945" ht="45.6" customHeight="1" x14ac:dyDescent="0.3"/>
    <row r="1946" ht="45.6" customHeight="1" x14ac:dyDescent="0.3"/>
    <row r="1947" ht="45.6" customHeight="1" x14ac:dyDescent="0.3"/>
    <row r="1948" ht="45.6" customHeight="1" x14ac:dyDescent="0.3"/>
    <row r="1949" ht="45.6" customHeight="1" x14ac:dyDescent="0.3"/>
    <row r="1950" ht="45.6" customHeight="1" x14ac:dyDescent="0.3"/>
    <row r="1951" ht="45.6" customHeight="1" x14ac:dyDescent="0.3"/>
    <row r="1952" ht="45.6" customHeight="1" x14ac:dyDescent="0.3"/>
    <row r="1953" ht="45.6" customHeight="1" x14ac:dyDescent="0.3"/>
    <row r="1954" ht="45.6" customHeight="1" x14ac:dyDescent="0.3"/>
    <row r="1955" ht="45.6" customHeight="1" x14ac:dyDescent="0.3"/>
    <row r="1956" ht="45.6" customHeight="1" x14ac:dyDescent="0.3"/>
    <row r="1957" ht="45.6" customHeight="1" x14ac:dyDescent="0.3"/>
    <row r="1958" ht="45.6" customHeight="1" x14ac:dyDescent="0.3"/>
    <row r="1959" ht="45.6" customHeight="1" x14ac:dyDescent="0.3"/>
    <row r="1960" ht="45.6" customHeight="1" x14ac:dyDescent="0.3"/>
    <row r="1961" ht="45.6" customHeight="1" x14ac:dyDescent="0.3"/>
    <row r="1962" ht="45.6" customHeight="1" x14ac:dyDescent="0.3"/>
    <row r="1963" ht="45.6" customHeight="1" x14ac:dyDescent="0.3"/>
    <row r="1964" ht="45.6" customHeight="1" x14ac:dyDescent="0.3"/>
    <row r="1965" ht="45.6" customHeight="1" x14ac:dyDescent="0.3"/>
    <row r="1966" ht="45.6" customHeight="1" x14ac:dyDescent="0.3"/>
    <row r="1967" ht="45.6" customHeight="1" x14ac:dyDescent="0.3"/>
    <row r="1968" ht="45.6" customHeight="1" x14ac:dyDescent="0.3"/>
    <row r="1969" ht="45.6" customHeight="1" x14ac:dyDescent="0.3"/>
    <row r="1970" ht="45.6" customHeight="1" x14ac:dyDescent="0.3"/>
    <row r="1971" ht="45.6" customHeight="1" x14ac:dyDescent="0.3"/>
    <row r="1972" ht="45.6" customHeight="1" x14ac:dyDescent="0.3"/>
    <row r="1973" ht="45.6" customHeight="1" x14ac:dyDescent="0.3"/>
    <row r="1974" ht="45.6" customHeight="1" x14ac:dyDescent="0.3"/>
    <row r="1975" ht="45.6" customHeight="1" x14ac:dyDescent="0.3"/>
    <row r="1976" ht="45.6" customHeight="1" x14ac:dyDescent="0.3"/>
    <row r="1977" ht="45.6" customHeight="1" x14ac:dyDescent="0.3"/>
    <row r="1978" ht="45.6" customHeight="1" x14ac:dyDescent="0.3"/>
    <row r="1979" ht="45.6" customHeight="1" x14ac:dyDescent="0.3"/>
    <row r="1980" ht="45.6" customHeight="1" x14ac:dyDescent="0.3"/>
    <row r="1981" ht="45.6" customHeight="1" x14ac:dyDescent="0.3"/>
    <row r="1982" ht="45.6" customHeight="1" x14ac:dyDescent="0.3"/>
    <row r="1983" ht="45.6" customHeight="1" x14ac:dyDescent="0.3"/>
    <row r="1984" ht="45.6" customHeight="1" x14ac:dyDescent="0.3"/>
    <row r="1985" ht="45.6" customHeight="1" x14ac:dyDescent="0.3"/>
    <row r="1986" ht="45.6" customHeight="1" x14ac:dyDescent="0.3"/>
    <row r="1987" ht="45.6" customHeight="1" x14ac:dyDescent="0.3"/>
    <row r="1988" ht="45.6" customHeight="1" x14ac:dyDescent="0.3"/>
    <row r="1989" ht="45.6" customHeight="1" x14ac:dyDescent="0.3"/>
    <row r="1990" ht="45.6" customHeight="1" x14ac:dyDescent="0.3"/>
    <row r="1991" ht="45.6" customHeight="1" x14ac:dyDescent="0.3"/>
    <row r="1992" ht="45.6" customHeight="1" x14ac:dyDescent="0.3"/>
    <row r="1993" ht="45.6" customHeight="1" x14ac:dyDescent="0.3"/>
    <row r="1994" ht="45.6" customHeight="1" x14ac:dyDescent="0.3"/>
    <row r="1995" ht="45.6" customHeight="1" x14ac:dyDescent="0.3"/>
    <row r="1996" ht="45.6" customHeight="1" x14ac:dyDescent="0.3"/>
    <row r="1997" ht="45.6" customHeight="1" x14ac:dyDescent="0.3"/>
    <row r="1998" ht="45.6" customHeight="1" x14ac:dyDescent="0.3"/>
    <row r="1999" ht="45.6" customHeight="1" x14ac:dyDescent="0.3"/>
    <row r="2000" ht="45.6" customHeight="1" x14ac:dyDescent="0.3"/>
    <row r="2001" ht="45.6" customHeight="1" x14ac:dyDescent="0.3"/>
    <row r="2002" ht="45.6" customHeight="1" x14ac:dyDescent="0.3"/>
    <row r="2003" ht="45.6" customHeight="1" x14ac:dyDescent="0.3"/>
    <row r="2004" ht="45.6" customHeight="1" x14ac:dyDescent="0.3"/>
    <row r="2005" ht="45.6" customHeight="1" x14ac:dyDescent="0.3"/>
    <row r="2006" ht="45.6" customHeight="1" x14ac:dyDescent="0.3"/>
    <row r="2007" ht="45.6" customHeight="1" x14ac:dyDescent="0.3"/>
    <row r="2008" ht="45.6" customHeight="1" x14ac:dyDescent="0.3"/>
    <row r="2009" ht="45.6" customHeight="1" x14ac:dyDescent="0.3"/>
    <row r="2010" ht="45.6" customHeight="1" x14ac:dyDescent="0.3"/>
    <row r="2011" ht="45.6" customHeight="1" x14ac:dyDescent="0.3"/>
    <row r="2012" ht="45.6" customHeight="1" x14ac:dyDescent="0.3"/>
    <row r="2013" ht="45.6" customHeight="1" x14ac:dyDescent="0.3"/>
    <row r="2014" ht="45.6" customHeight="1" x14ac:dyDescent="0.3"/>
    <row r="2015" ht="45.6" customHeight="1" x14ac:dyDescent="0.3"/>
    <row r="2016" ht="45.6" customHeight="1" x14ac:dyDescent="0.3"/>
    <row r="2017" ht="45.6" customHeight="1" x14ac:dyDescent="0.3"/>
    <row r="2018" ht="45.6" customHeight="1" x14ac:dyDescent="0.3"/>
    <row r="2019" ht="45.6" customHeight="1" x14ac:dyDescent="0.3"/>
    <row r="2020" ht="45.6" customHeight="1" x14ac:dyDescent="0.3"/>
    <row r="2021" ht="45.6" customHeight="1" x14ac:dyDescent="0.3"/>
    <row r="2022" ht="45.6" customHeight="1" x14ac:dyDescent="0.3"/>
    <row r="2023" ht="45.6" customHeight="1" x14ac:dyDescent="0.3"/>
    <row r="2024" ht="45.6" customHeight="1" x14ac:dyDescent="0.3"/>
    <row r="2025" ht="45.6" customHeight="1" x14ac:dyDescent="0.3"/>
    <row r="2026" ht="45.6" customHeight="1" x14ac:dyDescent="0.3"/>
    <row r="2027" ht="45.6" customHeight="1" x14ac:dyDescent="0.3"/>
    <row r="2028" ht="45.6" customHeight="1" x14ac:dyDescent="0.3"/>
    <row r="2029" ht="45.6" customHeight="1" x14ac:dyDescent="0.3"/>
    <row r="2030" ht="45.6" customHeight="1" x14ac:dyDescent="0.3"/>
    <row r="2031" ht="45.6" customHeight="1" x14ac:dyDescent="0.3"/>
    <row r="2032" ht="45.6" customHeight="1" x14ac:dyDescent="0.3"/>
    <row r="2033" ht="45.6" customHeight="1" x14ac:dyDescent="0.3"/>
    <row r="2034" ht="45.6" customHeight="1" x14ac:dyDescent="0.3"/>
    <row r="2035" ht="45.6" customHeight="1" x14ac:dyDescent="0.3"/>
    <row r="2036" ht="45.6" customHeight="1" x14ac:dyDescent="0.3"/>
    <row r="2037" ht="45.6" customHeight="1" x14ac:dyDescent="0.3"/>
    <row r="2038" ht="45.6" customHeight="1" x14ac:dyDescent="0.3"/>
    <row r="2039" ht="45.6" customHeight="1" x14ac:dyDescent="0.3"/>
    <row r="2040" ht="45.6" customHeight="1" x14ac:dyDescent="0.3"/>
    <row r="2041" ht="45.6" customHeight="1" x14ac:dyDescent="0.3"/>
    <row r="2042" ht="45.6" customHeight="1" x14ac:dyDescent="0.3"/>
    <row r="2043" ht="45.6" customHeight="1" x14ac:dyDescent="0.3"/>
    <row r="2044" ht="45.6" customHeight="1" x14ac:dyDescent="0.3"/>
    <row r="2045" ht="45.6" customHeight="1" x14ac:dyDescent="0.3"/>
    <row r="2046" ht="45.6" customHeight="1" x14ac:dyDescent="0.3"/>
    <row r="2047" ht="45.6" customHeight="1" x14ac:dyDescent="0.3"/>
    <row r="2048" ht="45.6" customHeight="1" x14ac:dyDescent="0.3"/>
    <row r="2049" ht="45.6" customHeight="1" x14ac:dyDescent="0.3"/>
    <row r="2050" ht="45.6" customHeight="1" x14ac:dyDescent="0.3"/>
    <row r="2051" ht="45.6" customHeight="1" x14ac:dyDescent="0.3"/>
    <row r="2052" ht="45.6" customHeight="1" x14ac:dyDescent="0.3"/>
    <row r="2053" ht="45.6" customHeight="1" x14ac:dyDescent="0.3"/>
    <row r="2054" ht="45.6" customHeight="1" x14ac:dyDescent="0.3"/>
    <row r="2055" ht="45.6" customHeight="1" x14ac:dyDescent="0.3"/>
    <row r="2056" ht="45.6" customHeight="1" x14ac:dyDescent="0.3"/>
    <row r="2057" ht="45.6" customHeight="1" x14ac:dyDescent="0.3"/>
    <row r="2058" ht="45.6" customHeight="1" x14ac:dyDescent="0.3"/>
    <row r="2059" ht="45.6" customHeight="1" x14ac:dyDescent="0.3"/>
    <row r="2060" ht="45.6" customHeight="1" x14ac:dyDescent="0.3"/>
    <row r="2061" ht="45.6" customHeight="1" x14ac:dyDescent="0.3"/>
    <row r="2062" ht="45.6" customHeight="1" x14ac:dyDescent="0.3"/>
    <row r="2063" ht="45.6" customHeight="1" x14ac:dyDescent="0.3"/>
    <row r="2064" ht="45.6" customHeight="1" x14ac:dyDescent="0.3"/>
    <row r="2065" ht="45.6" customHeight="1" x14ac:dyDescent="0.3"/>
    <row r="2066" ht="45.6" customHeight="1" x14ac:dyDescent="0.3"/>
    <row r="2067" ht="45.6" customHeight="1" x14ac:dyDescent="0.3"/>
    <row r="2068" ht="45.6" customHeight="1" x14ac:dyDescent="0.3"/>
    <row r="2069" ht="45.6" customHeight="1" x14ac:dyDescent="0.3"/>
    <row r="2070" ht="45.6" customHeight="1" x14ac:dyDescent="0.3"/>
    <row r="2071" ht="45.6" customHeight="1" x14ac:dyDescent="0.3"/>
    <row r="2072" ht="45.6" customHeight="1" x14ac:dyDescent="0.3"/>
    <row r="2073" ht="45.6" customHeight="1" x14ac:dyDescent="0.3"/>
    <row r="2074" ht="45.6" customHeight="1" x14ac:dyDescent="0.3"/>
    <row r="2075" ht="45.6" customHeight="1" x14ac:dyDescent="0.3"/>
    <row r="2076" ht="45.6" customHeight="1" x14ac:dyDescent="0.3"/>
    <row r="2077" ht="45.6" customHeight="1" x14ac:dyDescent="0.3"/>
    <row r="2078" ht="45.6" customHeight="1" x14ac:dyDescent="0.3"/>
    <row r="2079" ht="45.6" customHeight="1" x14ac:dyDescent="0.3"/>
    <row r="2080" ht="45.6" customHeight="1" x14ac:dyDescent="0.3"/>
    <row r="2081" ht="45.6" customHeight="1" x14ac:dyDescent="0.3"/>
    <row r="2082" ht="45.6" customHeight="1" x14ac:dyDescent="0.3"/>
    <row r="2083" ht="45.6" customHeight="1" x14ac:dyDescent="0.3"/>
    <row r="2084" ht="45.6" customHeight="1" x14ac:dyDescent="0.3"/>
    <row r="2085" ht="45.6" customHeight="1" x14ac:dyDescent="0.3"/>
    <row r="2086" ht="45.6" customHeight="1" x14ac:dyDescent="0.3"/>
    <row r="2087" ht="45.6" customHeight="1" x14ac:dyDescent="0.3"/>
    <row r="2088" ht="45.6" customHeight="1" x14ac:dyDescent="0.3"/>
    <row r="2089" ht="45.6" customHeight="1" x14ac:dyDescent="0.3"/>
    <row r="2090" ht="45.6" customHeight="1" x14ac:dyDescent="0.3"/>
    <row r="2091" ht="45.6" customHeight="1" x14ac:dyDescent="0.3"/>
    <row r="2092" ht="45.6" customHeight="1" x14ac:dyDescent="0.3"/>
    <row r="2093" ht="45.6" customHeight="1" x14ac:dyDescent="0.3"/>
    <row r="2094" ht="45.6" customHeight="1" x14ac:dyDescent="0.3"/>
    <row r="2095" ht="45.6" customHeight="1" x14ac:dyDescent="0.3"/>
    <row r="2096" ht="45.6" customHeight="1" x14ac:dyDescent="0.3"/>
    <row r="2097" ht="45.6" customHeight="1" x14ac:dyDescent="0.3"/>
    <row r="2098" ht="45.6" customHeight="1" x14ac:dyDescent="0.3"/>
    <row r="2099" ht="45.6" customHeight="1" x14ac:dyDescent="0.3"/>
    <row r="2100" ht="45.6" customHeight="1" x14ac:dyDescent="0.3"/>
    <row r="2101" ht="45.6" customHeight="1" x14ac:dyDescent="0.3"/>
    <row r="2102" ht="45.6" customHeight="1" x14ac:dyDescent="0.3"/>
    <row r="2103" ht="45.6" customHeight="1" x14ac:dyDescent="0.3"/>
    <row r="2104" ht="45.6" customHeight="1" x14ac:dyDescent="0.3"/>
    <row r="2105" ht="45.6" customHeight="1" x14ac:dyDescent="0.3"/>
    <row r="2106" ht="45.6" customHeight="1" x14ac:dyDescent="0.3"/>
    <row r="2107" ht="45.6" customHeight="1" x14ac:dyDescent="0.3"/>
    <row r="2108" ht="45.6" customHeight="1" x14ac:dyDescent="0.3"/>
    <row r="2109" ht="45.6" customHeight="1" x14ac:dyDescent="0.3"/>
    <row r="2110" ht="45.6" customHeight="1" x14ac:dyDescent="0.3"/>
    <row r="2111" ht="45.6" customHeight="1" x14ac:dyDescent="0.3"/>
    <row r="2112" ht="45.6" customHeight="1" x14ac:dyDescent="0.3"/>
    <row r="2113" ht="45.6" customHeight="1" x14ac:dyDescent="0.3"/>
    <row r="2114" ht="45.6" customHeight="1" x14ac:dyDescent="0.3"/>
    <row r="2115" ht="45.6" customHeight="1" x14ac:dyDescent="0.3"/>
    <row r="2116" ht="45.6" customHeight="1" x14ac:dyDescent="0.3"/>
    <row r="2117" ht="45.6" customHeight="1" x14ac:dyDescent="0.3"/>
    <row r="2118" ht="45.6" customHeight="1" x14ac:dyDescent="0.3"/>
    <row r="2119" ht="45.6" customHeight="1" x14ac:dyDescent="0.3"/>
    <row r="2120" ht="45.6" customHeight="1" x14ac:dyDescent="0.3"/>
    <row r="2121" ht="45.6" customHeight="1" x14ac:dyDescent="0.3"/>
    <row r="2122" ht="45.6" customHeight="1" x14ac:dyDescent="0.3"/>
    <row r="2123" ht="45.6" customHeight="1" x14ac:dyDescent="0.3"/>
    <row r="2124" ht="45.6" customHeight="1" x14ac:dyDescent="0.3"/>
    <row r="2125" ht="45.6" customHeight="1" x14ac:dyDescent="0.3"/>
    <row r="2126" ht="45.6" customHeight="1" x14ac:dyDescent="0.3"/>
    <row r="2127" ht="45.6" customHeight="1" x14ac:dyDescent="0.3"/>
    <row r="2128" ht="45.6" customHeight="1" x14ac:dyDescent="0.3"/>
    <row r="2129" ht="45.6" customHeight="1" x14ac:dyDescent="0.3"/>
    <row r="2130" ht="45.6" customHeight="1" x14ac:dyDescent="0.3"/>
    <row r="2131" ht="45.6" customHeight="1" x14ac:dyDescent="0.3"/>
    <row r="2132" ht="45.6" customHeight="1" x14ac:dyDescent="0.3"/>
    <row r="2133" ht="45.6" customHeight="1" x14ac:dyDescent="0.3"/>
    <row r="2134" ht="45.6" customHeight="1" x14ac:dyDescent="0.3"/>
    <row r="2135" ht="45.6" customHeight="1" x14ac:dyDescent="0.3"/>
    <row r="2136" ht="45.6" customHeight="1" x14ac:dyDescent="0.3"/>
    <row r="2137" ht="45.6" customHeight="1" x14ac:dyDescent="0.3"/>
    <row r="2138" ht="45.6" customHeight="1" x14ac:dyDescent="0.3"/>
    <row r="2139" ht="45.6" customHeight="1" x14ac:dyDescent="0.3"/>
    <row r="2140" ht="45.6" customHeight="1" x14ac:dyDescent="0.3"/>
    <row r="2141" ht="45.6" customHeight="1" x14ac:dyDescent="0.3"/>
    <row r="2142" ht="45.6" customHeight="1" x14ac:dyDescent="0.3"/>
    <row r="2143" ht="45.6" customHeight="1" x14ac:dyDescent="0.3"/>
    <row r="2144" ht="45.6" customHeight="1" x14ac:dyDescent="0.3"/>
    <row r="2145" ht="45.6" customHeight="1" x14ac:dyDescent="0.3"/>
    <row r="2146" ht="45.6" customHeight="1" x14ac:dyDescent="0.3"/>
    <row r="2147" ht="45.6" customHeight="1" x14ac:dyDescent="0.3"/>
    <row r="2148" ht="45.6" customHeight="1" x14ac:dyDescent="0.3"/>
    <row r="2149" ht="45.6" customHeight="1" x14ac:dyDescent="0.3"/>
    <row r="2150" ht="45.6" customHeight="1" x14ac:dyDescent="0.3"/>
    <row r="2151" ht="45.6" customHeight="1" x14ac:dyDescent="0.3"/>
    <row r="2152" ht="45.6" customHeight="1" x14ac:dyDescent="0.3"/>
    <row r="2153" ht="45.6" customHeight="1" x14ac:dyDescent="0.3"/>
    <row r="2154" ht="45.6" customHeight="1" x14ac:dyDescent="0.3"/>
    <row r="2155" ht="45.6" customHeight="1" x14ac:dyDescent="0.3"/>
    <row r="2156" ht="45.6" customHeight="1" x14ac:dyDescent="0.3"/>
    <row r="2157" ht="45.6" customHeight="1" x14ac:dyDescent="0.3"/>
    <row r="2158" ht="45.6" customHeight="1" x14ac:dyDescent="0.3"/>
    <row r="2159" ht="45.6" customHeight="1" x14ac:dyDescent="0.3"/>
    <row r="2160" ht="45.6" customHeight="1" x14ac:dyDescent="0.3"/>
    <row r="2161" ht="45.6" customHeight="1" x14ac:dyDescent="0.3"/>
    <row r="2162" ht="45.6" customHeight="1" x14ac:dyDescent="0.3"/>
    <row r="2163" ht="45.6" customHeight="1" x14ac:dyDescent="0.3"/>
    <row r="2164" ht="45.6" customHeight="1" x14ac:dyDescent="0.3"/>
    <row r="2165" ht="45.6" customHeight="1" x14ac:dyDescent="0.3"/>
    <row r="2166" ht="45.6" customHeight="1" x14ac:dyDescent="0.3"/>
    <row r="2167" ht="45.6" customHeight="1" x14ac:dyDescent="0.3"/>
    <row r="2168" ht="45.6" customHeight="1" x14ac:dyDescent="0.3"/>
    <row r="2169" ht="45.6" customHeight="1" x14ac:dyDescent="0.3"/>
    <row r="2170" ht="45.6" customHeight="1" x14ac:dyDescent="0.3"/>
    <row r="2171" ht="45.6" customHeight="1" x14ac:dyDescent="0.3"/>
    <row r="2172" ht="45.6" customHeight="1" x14ac:dyDescent="0.3"/>
    <row r="2173" ht="45.6" customHeight="1" x14ac:dyDescent="0.3"/>
    <row r="2174" ht="45.6" customHeight="1" x14ac:dyDescent="0.3"/>
    <row r="2175" ht="45.6" customHeight="1" x14ac:dyDescent="0.3"/>
    <row r="2176" ht="45.6" customHeight="1" x14ac:dyDescent="0.3"/>
    <row r="2177" ht="45.6" customHeight="1" x14ac:dyDescent="0.3"/>
    <row r="2178" ht="45.6" customHeight="1" x14ac:dyDescent="0.3"/>
    <row r="2179" ht="45.6" customHeight="1" x14ac:dyDescent="0.3"/>
    <row r="2180" ht="45.6" customHeight="1" x14ac:dyDescent="0.3"/>
    <row r="2181" ht="45.6" customHeight="1" x14ac:dyDescent="0.3"/>
    <row r="2182" ht="45.6" customHeight="1" x14ac:dyDescent="0.3"/>
    <row r="2183" ht="45.6" customHeight="1" x14ac:dyDescent="0.3"/>
    <row r="2184" ht="45.6" customHeight="1" x14ac:dyDescent="0.3"/>
    <row r="2185" ht="45.6" customHeight="1" x14ac:dyDescent="0.3"/>
    <row r="2186" ht="45.6" customHeight="1" x14ac:dyDescent="0.3"/>
    <row r="2187" ht="45.6" customHeight="1" x14ac:dyDescent="0.3"/>
    <row r="2188" ht="45.6" customHeight="1" x14ac:dyDescent="0.3"/>
    <row r="2189" ht="45.6" customHeight="1" x14ac:dyDescent="0.3"/>
    <row r="2190" ht="45.6" customHeight="1" x14ac:dyDescent="0.3"/>
    <row r="2191" ht="45.6" customHeight="1" x14ac:dyDescent="0.3"/>
    <row r="2192" ht="45.6" customHeight="1" x14ac:dyDescent="0.3"/>
    <row r="2193" ht="45.6" customHeight="1" x14ac:dyDescent="0.3"/>
    <row r="2194" ht="45.6" customHeight="1" x14ac:dyDescent="0.3"/>
    <row r="2195" ht="45.6" customHeight="1" x14ac:dyDescent="0.3"/>
    <row r="2196" ht="45.6" customHeight="1" x14ac:dyDescent="0.3"/>
    <row r="2197" ht="45.6" customHeight="1" x14ac:dyDescent="0.3"/>
    <row r="2198" ht="45.6" customHeight="1" x14ac:dyDescent="0.3"/>
    <row r="2199" ht="45.6" customHeight="1" x14ac:dyDescent="0.3"/>
    <row r="2200" ht="45.6" customHeight="1" x14ac:dyDescent="0.3"/>
    <row r="2201" ht="45.6" customHeight="1" x14ac:dyDescent="0.3"/>
    <row r="2202" ht="45.6" customHeight="1" x14ac:dyDescent="0.3"/>
    <row r="2203" ht="45.6" customHeight="1" x14ac:dyDescent="0.3"/>
    <row r="2204" ht="45.6" customHeight="1" x14ac:dyDescent="0.3"/>
    <row r="2205" ht="45.6" customHeight="1" x14ac:dyDescent="0.3"/>
    <row r="2206" ht="45.6" customHeight="1" x14ac:dyDescent="0.3"/>
    <row r="2207" ht="45.6" customHeight="1" x14ac:dyDescent="0.3"/>
    <row r="2208" ht="45.6" customHeight="1" x14ac:dyDescent="0.3"/>
    <row r="2209" ht="45.6" customHeight="1" x14ac:dyDescent="0.3"/>
    <row r="2210" ht="45.6" customHeight="1" x14ac:dyDescent="0.3"/>
    <row r="2211" ht="45.6" customHeight="1" x14ac:dyDescent="0.3"/>
    <row r="2212" ht="45.6" customHeight="1" x14ac:dyDescent="0.3"/>
    <row r="2213" ht="45.6" customHeight="1" x14ac:dyDescent="0.3"/>
    <row r="2214" ht="45.6" customHeight="1" x14ac:dyDescent="0.3"/>
    <row r="2215" ht="45.6" customHeight="1" x14ac:dyDescent="0.3"/>
    <row r="2216" ht="45.6" customHeight="1" x14ac:dyDescent="0.3"/>
    <row r="2217" ht="45.6" customHeight="1" x14ac:dyDescent="0.3"/>
    <row r="2218" ht="45.6" customHeight="1" x14ac:dyDescent="0.3"/>
    <row r="2219" ht="45.6" customHeight="1" x14ac:dyDescent="0.3"/>
    <row r="2220" ht="45.6" customHeight="1" x14ac:dyDescent="0.3"/>
    <row r="2221" ht="45.6" customHeight="1" x14ac:dyDescent="0.3"/>
    <row r="2222" ht="45.6" customHeight="1" x14ac:dyDescent="0.3"/>
    <row r="2223" ht="45.6" customHeight="1" x14ac:dyDescent="0.3"/>
    <row r="2224" ht="45.6" customHeight="1" x14ac:dyDescent="0.3"/>
    <row r="2225" ht="45.6" customHeight="1" x14ac:dyDescent="0.3"/>
    <row r="2226" ht="45.6" customHeight="1" x14ac:dyDescent="0.3"/>
    <row r="2227" ht="45.6" customHeight="1" x14ac:dyDescent="0.3"/>
    <row r="2228" ht="45.6" customHeight="1" x14ac:dyDescent="0.3"/>
    <row r="2229" ht="45.6" customHeight="1" x14ac:dyDescent="0.3"/>
    <row r="2230" ht="45.6" customHeight="1" x14ac:dyDescent="0.3"/>
    <row r="2231" ht="45.6" customHeight="1" x14ac:dyDescent="0.3"/>
    <row r="2232" ht="45.6" customHeight="1" x14ac:dyDescent="0.3"/>
    <row r="2233" ht="45.6" customHeight="1" x14ac:dyDescent="0.3"/>
    <row r="2234" ht="45.6" customHeight="1" x14ac:dyDescent="0.3"/>
    <row r="2235" ht="45.6" customHeight="1" x14ac:dyDescent="0.3"/>
    <row r="2236" ht="45.6" customHeight="1" x14ac:dyDescent="0.3"/>
    <row r="2237" ht="45.6" customHeight="1" x14ac:dyDescent="0.3"/>
    <row r="2238" ht="45.6" customHeight="1" x14ac:dyDescent="0.3"/>
    <row r="2239" ht="45.6" customHeight="1" x14ac:dyDescent="0.3"/>
    <row r="2240" ht="45.6" customHeight="1" x14ac:dyDescent="0.3"/>
    <row r="2241" ht="45.6" customHeight="1" x14ac:dyDescent="0.3"/>
    <row r="2242" ht="45.6" customHeight="1" x14ac:dyDescent="0.3"/>
    <row r="2243" ht="45.6" customHeight="1" x14ac:dyDescent="0.3"/>
    <row r="2244" ht="45.6" customHeight="1" x14ac:dyDescent="0.3"/>
    <row r="2245" ht="45.6" customHeight="1" x14ac:dyDescent="0.3"/>
    <row r="2246" ht="45.6" customHeight="1" x14ac:dyDescent="0.3"/>
    <row r="2247" ht="45.6" customHeight="1" x14ac:dyDescent="0.3"/>
    <row r="2248" ht="45.6" customHeight="1" x14ac:dyDescent="0.3"/>
    <row r="2249" ht="45.6" customHeight="1" x14ac:dyDescent="0.3"/>
    <row r="2250" ht="45.6" customHeight="1" x14ac:dyDescent="0.3"/>
    <row r="2251" ht="45.6" customHeight="1" x14ac:dyDescent="0.3"/>
    <row r="2252" ht="45.6" customHeight="1" x14ac:dyDescent="0.3"/>
    <row r="2253" ht="45.6" customHeight="1" x14ac:dyDescent="0.3"/>
    <row r="2254" ht="45.6" customHeight="1" x14ac:dyDescent="0.3"/>
    <row r="2255" ht="45.6" customHeight="1" x14ac:dyDescent="0.3"/>
    <row r="2256" ht="45.6" customHeight="1" x14ac:dyDescent="0.3"/>
    <row r="2257" ht="45.6" customHeight="1" x14ac:dyDescent="0.3"/>
    <row r="2258" ht="45.6" customHeight="1" x14ac:dyDescent="0.3"/>
    <row r="2259" ht="45.6" customHeight="1" x14ac:dyDescent="0.3"/>
    <row r="2260" ht="45.6" customHeight="1" x14ac:dyDescent="0.3"/>
    <row r="2261" ht="45.6" customHeight="1" x14ac:dyDescent="0.3"/>
    <row r="2262" ht="45.6" customHeight="1" x14ac:dyDescent="0.3"/>
    <row r="2263" ht="45.6" customHeight="1" x14ac:dyDescent="0.3"/>
    <row r="2264" ht="45.6" customHeight="1" x14ac:dyDescent="0.3"/>
    <row r="2265" ht="45.6" customHeight="1" x14ac:dyDescent="0.3"/>
    <row r="2266" ht="45.6" customHeight="1" x14ac:dyDescent="0.3"/>
    <row r="2267" ht="45.6" customHeight="1" x14ac:dyDescent="0.3"/>
    <row r="2268" ht="45.6" customHeight="1" x14ac:dyDescent="0.3"/>
    <row r="2269" ht="45.6" customHeight="1" x14ac:dyDescent="0.3"/>
    <row r="2270" ht="45.6" customHeight="1" x14ac:dyDescent="0.3"/>
    <row r="2271" ht="45.6" customHeight="1" x14ac:dyDescent="0.3"/>
    <row r="2272" ht="45.6" customHeight="1" x14ac:dyDescent="0.3"/>
    <row r="2273" ht="45.6" customHeight="1" x14ac:dyDescent="0.3"/>
    <row r="2274" ht="45.6" customHeight="1" x14ac:dyDescent="0.3"/>
    <row r="2275" ht="45.6" customHeight="1" x14ac:dyDescent="0.3"/>
    <row r="2276" ht="45.6" customHeight="1" x14ac:dyDescent="0.3"/>
    <row r="2277" ht="45.6" customHeight="1" x14ac:dyDescent="0.3"/>
    <row r="2278" ht="45.6" customHeight="1" x14ac:dyDescent="0.3"/>
    <row r="2279" ht="45.6" customHeight="1" x14ac:dyDescent="0.3"/>
    <row r="2280" ht="45.6" customHeight="1" x14ac:dyDescent="0.3"/>
    <row r="2281" ht="45.6" customHeight="1" x14ac:dyDescent="0.3"/>
    <row r="2282" ht="45.6" customHeight="1" x14ac:dyDescent="0.3"/>
    <row r="2283" ht="45.6" customHeight="1" x14ac:dyDescent="0.3"/>
    <row r="2284" ht="45.6" customHeight="1" x14ac:dyDescent="0.3"/>
    <row r="2285" ht="45.6" customHeight="1" x14ac:dyDescent="0.3"/>
    <row r="2286" ht="45.6" customHeight="1" x14ac:dyDescent="0.3"/>
    <row r="2287" ht="45.6" customHeight="1" x14ac:dyDescent="0.3"/>
    <row r="2288" ht="45.6" customHeight="1" x14ac:dyDescent="0.3"/>
    <row r="2289" ht="45.6" customHeight="1" x14ac:dyDescent="0.3"/>
    <row r="2290" ht="45.6" customHeight="1" x14ac:dyDescent="0.3"/>
    <row r="2291" ht="45.6" customHeight="1" x14ac:dyDescent="0.3"/>
    <row r="2292" ht="45.6" customHeight="1" x14ac:dyDescent="0.3"/>
    <row r="2293" ht="45.6" customHeight="1" x14ac:dyDescent="0.3"/>
    <row r="2294" ht="45.6" customHeight="1" x14ac:dyDescent="0.3"/>
    <row r="2295" ht="45.6" customHeight="1" x14ac:dyDescent="0.3"/>
    <row r="2296" ht="45.6" customHeight="1" x14ac:dyDescent="0.3"/>
  </sheetData>
  <sheetProtection password="89AC" sheet="1" objects="1" scenarios="1"/>
  <protectedRanges>
    <protectedRange sqref="B1:B3 D3 F2 B35:F44 B50:F59 B65:F74 B80:F89 B95:F104 B5:F14 B20:F29" name="Plage1"/>
  </protectedRanges>
  <mergeCells count="52">
    <mergeCell ref="I97:O97"/>
    <mergeCell ref="I50:N50"/>
    <mergeCell ref="I65:N65"/>
    <mergeCell ref="I80:N80"/>
    <mergeCell ref="I95:N95"/>
    <mergeCell ref="I52:O52"/>
    <mergeCell ref="I67:O67"/>
    <mergeCell ref="I82:O82"/>
    <mergeCell ref="B47:D47"/>
    <mergeCell ref="B32:D32"/>
    <mergeCell ref="A30:H30"/>
    <mergeCell ref="B31:C31"/>
    <mergeCell ref="I20:N20"/>
    <mergeCell ref="I22:O22"/>
    <mergeCell ref="I35:N35"/>
    <mergeCell ref="I37:O37"/>
    <mergeCell ref="B1:C1"/>
    <mergeCell ref="B2:D2"/>
    <mergeCell ref="F3:H3"/>
    <mergeCell ref="G1:H1"/>
    <mergeCell ref="G16:H16"/>
    <mergeCell ref="F78:H78"/>
    <mergeCell ref="I4:L4"/>
    <mergeCell ref="A15:H15"/>
    <mergeCell ref="B16:C16"/>
    <mergeCell ref="B17:D17"/>
    <mergeCell ref="I5:N5"/>
    <mergeCell ref="I7:O7"/>
    <mergeCell ref="J8:N8"/>
    <mergeCell ref="J9:O9"/>
    <mergeCell ref="F18:H18"/>
    <mergeCell ref="G31:H31"/>
    <mergeCell ref="F48:H48"/>
    <mergeCell ref="G46:H46"/>
    <mergeCell ref="F33:H33"/>
    <mergeCell ref="A45:H45"/>
    <mergeCell ref="B46:C46"/>
    <mergeCell ref="B77:D77"/>
    <mergeCell ref="A75:H75"/>
    <mergeCell ref="B76:C76"/>
    <mergeCell ref="A60:H60"/>
    <mergeCell ref="B61:C61"/>
    <mergeCell ref="B62:D62"/>
    <mergeCell ref="F63:H63"/>
    <mergeCell ref="G61:H61"/>
    <mergeCell ref="G76:H76"/>
    <mergeCell ref="A105:H105"/>
    <mergeCell ref="A90:H90"/>
    <mergeCell ref="B91:C91"/>
    <mergeCell ref="G91:H91"/>
    <mergeCell ref="F93:H93"/>
    <mergeCell ref="B92:D92"/>
  </mergeCells>
  <conditionalFormatting sqref="A5:A14 B56:B57 D56:E57 F50:H59 B71:B72 D71:E72 F65:H74 B101:B102 D101:E102 F95:H104 B86:B87 D86:E87 F80:H89 G5:H14 G20:H29 G35:H44">
    <cfRule type="expression" dxfId="122" priority="108" stopIfTrue="1">
      <formula>$H5="Oui"</formula>
    </cfRule>
  </conditionalFormatting>
  <conditionalFormatting sqref="A20:A29">
    <cfRule type="expression" dxfId="121" priority="120" stopIfTrue="1">
      <formula>$H20="Oui"</formula>
    </cfRule>
  </conditionalFormatting>
  <conditionalFormatting sqref="A35:A44">
    <cfRule type="expression" dxfId="120" priority="126" stopIfTrue="1">
      <formula>$H35="Oui"</formula>
    </cfRule>
  </conditionalFormatting>
  <conditionalFormatting sqref="A50:A59">
    <cfRule type="expression" dxfId="119" priority="135" stopIfTrue="1">
      <formula>$H50="Oui"</formula>
    </cfRule>
  </conditionalFormatting>
  <conditionalFormatting sqref="B52:B55">
    <cfRule type="expression" dxfId="118" priority="136" stopIfTrue="1">
      <formula>$H52="Oui"</formula>
    </cfRule>
  </conditionalFormatting>
  <conditionalFormatting sqref="D52:D55">
    <cfRule type="expression" dxfId="117" priority="137" stopIfTrue="1">
      <formula>$H52="Oui"</formula>
    </cfRule>
  </conditionalFormatting>
  <conditionalFormatting sqref="E52:E55">
    <cfRule type="expression" dxfId="116" priority="138" stopIfTrue="1">
      <formula>$H52="Oui"</formula>
    </cfRule>
  </conditionalFormatting>
  <conditionalFormatting sqref="B58">
    <cfRule type="expression" dxfId="115" priority="139" stopIfTrue="1">
      <formula>$H58="Oui"</formula>
    </cfRule>
  </conditionalFormatting>
  <conditionalFormatting sqref="B59">
    <cfRule type="expression" dxfId="114" priority="140" stopIfTrue="1">
      <formula>$H59="Oui"</formula>
    </cfRule>
  </conditionalFormatting>
  <conditionalFormatting sqref="D58">
    <cfRule type="expression" dxfId="113" priority="142" stopIfTrue="1">
      <formula>$H58="Oui"</formula>
    </cfRule>
  </conditionalFormatting>
  <conditionalFormatting sqref="D59">
    <cfRule type="expression" dxfId="112" priority="143" stopIfTrue="1">
      <formula>$H59="Oui"</formula>
    </cfRule>
  </conditionalFormatting>
  <conditionalFormatting sqref="E58">
    <cfRule type="expression" dxfId="111" priority="144" stopIfTrue="1">
      <formula>$H58="Oui"</formula>
    </cfRule>
  </conditionalFormatting>
  <conditionalFormatting sqref="E59">
    <cfRule type="expression" dxfId="110" priority="145" stopIfTrue="1">
      <formula>$H59="Oui"</formula>
    </cfRule>
  </conditionalFormatting>
  <conditionalFormatting sqref="B65:B66 D65:E66">
    <cfRule type="expression" dxfId="109" priority="146" stopIfTrue="1">
      <formula>$H65="Oui"</formula>
    </cfRule>
  </conditionalFormatting>
  <conditionalFormatting sqref="A65:A74">
    <cfRule type="expression" dxfId="108" priority="147" stopIfTrue="1">
      <formula>$H65="Oui"</formula>
    </cfRule>
  </conditionalFormatting>
  <conditionalFormatting sqref="B67:B70">
    <cfRule type="expression" dxfId="107" priority="148" stopIfTrue="1">
      <formula>$H67="Oui"</formula>
    </cfRule>
  </conditionalFormatting>
  <conditionalFormatting sqref="D67:D70">
    <cfRule type="expression" dxfId="106" priority="149" stopIfTrue="1">
      <formula>$H67="Oui"</formula>
    </cfRule>
  </conditionalFormatting>
  <conditionalFormatting sqref="D88">
    <cfRule type="expression" dxfId="105" priority="151" stopIfTrue="1">
      <formula>$H88="Oui"</formula>
    </cfRule>
  </conditionalFormatting>
  <conditionalFormatting sqref="D89">
    <cfRule type="expression" dxfId="104" priority="152" stopIfTrue="1">
      <formula>$H89="Oui"</formula>
    </cfRule>
  </conditionalFormatting>
  <conditionalFormatting sqref="E88">
    <cfRule type="expression" dxfId="103" priority="153" stopIfTrue="1">
      <formula>$H88="Oui"</formula>
    </cfRule>
  </conditionalFormatting>
  <conditionalFormatting sqref="E89">
    <cfRule type="expression" dxfId="102" priority="154" stopIfTrue="1">
      <formula>$H89="Oui"</formula>
    </cfRule>
  </conditionalFormatting>
  <conditionalFormatting sqref="B95:B96 D95:E96">
    <cfRule type="expression" dxfId="101" priority="155" stopIfTrue="1">
      <formula>$H95="Oui"</formula>
    </cfRule>
  </conditionalFormatting>
  <conditionalFormatting sqref="A95:A104">
    <cfRule type="expression" dxfId="100" priority="156" stopIfTrue="1">
      <formula>$H95="Oui"</formula>
    </cfRule>
  </conditionalFormatting>
  <conditionalFormatting sqref="B97:B100">
    <cfRule type="expression" dxfId="99" priority="157" stopIfTrue="1">
      <formula>$H97="Oui"</formula>
    </cfRule>
  </conditionalFormatting>
  <conditionalFormatting sqref="D97:D100">
    <cfRule type="expression" dxfId="98" priority="158" stopIfTrue="1">
      <formula>$H97="Oui"</formula>
    </cfRule>
  </conditionalFormatting>
  <conditionalFormatting sqref="E97:E100">
    <cfRule type="expression" dxfId="97" priority="159" stopIfTrue="1">
      <formula>$H97="Oui"</formula>
    </cfRule>
  </conditionalFormatting>
  <conditionalFormatting sqref="B103">
    <cfRule type="expression" dxfId="96" priority="160" stopIfTrue="1">
      <formula>$H103="Oui"</formula>
    </cfRule>
  </conditionalFormatting>
  <conditionalFormatting sqref="B104">
    <cfRule type="expression" dxfId="95" priority="161" stopIfTrue="1">
      <formula>$H104="Oui"</formula>
    </cfRule>
  </conditionalFormatting>
  <conditionalFormatting sqref="E73">
    <cfRule type="expression" dxfId="94" priority="162" stopIfTrue="1">
      <formula>$H73="Oui"</formula>
    </cfRule>
  </conditionalFormatting>
  <conditionalFormatting sqref="E74">
    <cfRule type="expression" dxfId="93" priority="163" stopIfTrue="1">
      <formula>$H74="Oui"</formula>
    </cfRule>
  </conditionalFormatting>
  <conditionalFormatting sqref="B80:B81 D80:E81">
    <cfRule type="expression" dxfId="92" priority="164" stopIfTrue="1">
      <formula>$H80="Oui"</formula>
    </cfRule>
  </conditionalFormatting>
  <conditionalFormatting sqref="A80:A89">
    <cfRule type="expression" dxfId="91" priority="165" stopIfTrue="1">
      <formula>$H80="Oui"</formula>
    </cfRule>
  </conditionalFormatting>
  <conditionalFormatting sqref="B82:B85">
    <cfRule type="expression" dxfId="90" priority="166" stopIfTrue="1">
      <formula>$H82="Oui"</formula>
    </cfRule>
  </conditionalFormatting>
  <conditionalFormatting sqref="D82:D85">
    <cfRule type="expression" dxfId="89" priority="167" stopIfTrue="1">
      <formula>$H82="Oui"</formula>
    </cfRule>
  </conditionalFormatting>
  <conditionalFormatting sqref="E82:E85">
    <cfRule type="expression" dxfId="88" priority="168" stopIfTrue="1">
      <formula>$H82="Oui"</formula>
    </cfRule>
  </conditionalFormatting>
  <conditionalFormatting sqref="B88">
    <cfRule type="expression" dxfId="87" priority="169" stopIfTrue="1">
      <formula>$H88="Oui"</formula>
    </cfRule>
  </conditionalFormatting>
  <conditionalFormatting sqref="B89">
    <cfRule type="expression" dxfId="86" priority="170" stopIfTrue="1">
      <formula>$H89="Oui"</formula>
    </cfRule>
  </conditionalFormatting>
  <conditionalFormatting sqref="D73">
    <cfRule type="expression" dxfId="85" priority="172" stopIfTrue="1">
      <formula>$H73="Oui"</formula>
    </cfRule>
  </conditionalFormatting>
  <conditionalFormatting sqref="D74">
    <cfRule type="expression" dxfId="84" priority="173" stopIfTrue="1">
      <formula>$H74="Oui"</formula>
    </cfRule>
  </conditionalFormatting>
  <conditionalFormatting sqref="B50:B51 D50:E51">
    <cfRule type="expression" dxfId="83" priority="183" stopIfTrue="1">
      <formula>$H50="Oui"</formula>
    </cfRule>
  </conditionalFormatting>
  <conditionalFormatting sqref="E67:E70">
    <cfRule type="expression" dxfId="82" priority="184" stopIfTrue="1">
      <formula>$H67="Oui"</formula>
    </cfRule>
  </conditionalFormatting>
  <conditionalFormatting sqref="B73">
    <cfRule type="expression" dxfId="81" priority="185" stopIfTrue="1">
      <formula>$H73="Oui"</formula>
    </cfRule>
  </conditionalFormatting>
  <conditionalFormatting sqref="B74">
    <cfRule type="expression" dxfId="80" priority="186" stopIfTrue="1">
      <formula>$H74="Oui"</formula>
    </cfRule>
  </conditionalFormatting>
  <conditionalFormatting sqref="D103">
    <cfRule type="expression" dxfId="79" priority="188" stopIfTrue="1">
      <formula>$H103="Oui"</formula>
    </cfRule>
  </conditionalFormatting>
  <conditionalFormatting sqref="D104">
    <cfRule type="expression" dxfId="78" priority="189" stopIfTrue="1">
      <formula>$H104="Oui"</formula>
    </cfRule>
  </conditionalFormatting>
  <conditionalFormatting sqref="E103">
    <cfRule type="expression" dxfId="77" priority="190" stopIfTrue="1">
      <formula>$H103="Oui"</formula>
    </cfRule>
  </conditionalFormatting>
  <conditionalFormatting sqref="E104">
    <cfRule type="expression" dxfId="76" priority="191" stopIfTrue="1">
      <formula>$H104="Oui"</formula>
    </cfRule>
  </conditionalFormatting>
  <conditionalFormatting sqref="C50:C59">
    <cfRule type="expression" dxfId="75" priority="99" stopIfTrue="1">
      <formula>$H50="Oui"</formula>
    </cfRule>
  </conditionalFormatting>
  <conditionalFormatting sqref="C65:C74">
    <cfRule type="expression" dxfId="74" priority="98" stopIfTrue="1">
      <formula>$H65="Oui"</formula>
    </cfRule>
  </conditionalFormatting>
  <conditionalFormatting sqref="C80:C89">
    <cfRule type="expression" dxfId="73" priority="97" stopIfTrue="1">
      <formula>$H80="Oui"</formula>
    </cfRule>
  </conditionalFormatting>
  <conditionalFormatting sqref="C95:C104">
    <cfRule type="expression" dxfId="72" priority="96" stopIfTrue="1">
      <formula>$H95="Oui"</formula>
    </cfRule>
  </conditionalFormatting>
  <conditionalFormatting sqref="B10:B11 D10:E11 F9:F11">
    <cfRule type="expression" dxfId="71" priority="89" stopIfTrue="1">
      <formula>$H9="Oui"</formula>
    </cfRule>
  </conditionalFormatting>
  <conditionalFormatting sqref="C9:C11">
    <cfRule type="expression" dxfId="70" priority="90" stopIfTrue="1">
      <formula>$H9="Oui"</formula>
    </cfRule>
  </conditionalFormatting>
  <conditionalFormatting sqref="D9">
    <cfRule type="expression" dxfId="69" priority="91" stopIfTrue="1">
      <formula>$H9="Oui"</formula>
    </cfRule>
  </conditionalFormatting>
  <conditionalFormatting sqref="B9">
    <cfRule type="expression" dxfId="68" priority="92" stopIfTrue="1">
      <formula>$H9="Oui"</formula>
    </cfRule>
  </conditionalFormatting>
  <conditionalFormatting sqref="E9">
    <cfRule type="expression" dxfId="67" priority="93" stopIfTrue="1">
      <formula>$H9="Oui"</formula>
    </cfRule>
  </conditionalFormatting>
  <conditionalFormatting sqref="F12">
    <cfRule type="expression" dxfId="66" priority="84" stopIfTrue="1">
      <formula>$H12="Oui"</formula>
    </cfRule>
  </conditionalFormatting>
  <conditionalFormatting sqref="C12">
    <cfRule type="expression" dxfId="65" priority="85" stopIfTrue="1">
      <formula>$H12="Oui"</formula>
    </cfRule>
  </conditionalFormatting>
  <conditionalFormatting sqref="B12">
    <cfRule type="expression" dxfId="64" priority="86" stopIfTrue="1">
      <formula>$H12="Oui"</formula>
    </cfRule>
  </conditionalFormatting>
  <conditionalFormatting sqref="D12">
    <cfRule type="expression" dxfId="63" priority="87" stopIfTrue="1">
      <formula>$H12="Oui"</formula>
    </cfRule>
  </conditionalFormatting>
  <conditionalFormatting sqref="E12">
    <cfRule type="expression" dxfId="62" priority="88" stopIfTrue="1">
      <formula>$H12="Oui"</formula>
    </cfRule>
  </conditionalFormatting>
  <conditionalFormatting sqref="F13:F14">
    <cfRule type="expression" dxfId="61" priority="82" stopIfTrue="1">
      <formula>$H13="Oui"</formula>
    </cfRule>
  </conditionalFormatting>
  <conditionalFormatting sqref="B13 D13:E14">
    <cfRule type="expression" dxfId="60" priority="83" stopIfTrue="1">
      <formula>$H13="Oui"</formula>
    </cfRule>
  </conditionalFormatting>
  <conditionalFormatting sqref="C13:C14">
    <cfRule type="expression" dxfId="59" priority="81" stopIfTrue="1">
      <formula>$H13="Oui"</formula>
    </cfRule>
  </conditionalFormatting>
  <conditionalFormatting sqref="B23:B24 D23:E24 F20:F25">
    <cfRule type="expression" dxfId="58" priority="74" stopIfTrue="1">
      <formula>$H20="Oui"</formula>
    </cfRule>
  </conditionalFormatting>
  <conditionalFormatting sqref="D20:D22">
    <cfRule type="expression" dxfId="57" priority="75" stopIfTrue="1">
      <formula>$H20="Oui"</formula>
    </cfRule>
  </conditionalFormatting>
  <conditionalFormatting sqref="B25">
    <cfRule type="expression" dxfId="56" priority="76" stopIfTrue="1">
      <formula>$H25="Oui"</formula>
    </cfRule>
  </conditionalFormatting>
  <conditionalFormatting sqref="E25">
    <cfRule type="expression" dxfId="55" priority="77" stopIfTrue="1">
      <formula>$H25="Oui"</formula>
    </cfRule>
  </conditionalFormatting>
  <conditionalFormatting sqref="B20 B22">
    <cfRule type="expression" dxfId="54" priority="78" stopIfTrue="1">
      <formula>$H20="Oui"</formula>
    </cfRule>
  </conditionalFormatting>
  <conditionalFormatting sqref="E20:E22">
    <cfRule type="expression" dxfId="53" priority="79" stopIfTrue="1">
      <formula>$H20="Oui"</formula>
    </cfRule>
  </conditionalFormatting>
  <conditionalFormatting sqref="D25">
    <cfRule type="expression" dxfId="52" priority="80" stopIfTrue="1">
      <formula>$H25="Oui"</formula>
    </cfRule>
  </conditionalFormatting>
  <conditionalFormatting sqref="C20:C25">
    <cfRule type="expression" dxfId="51" priority="73" stopIfTrue="1">
      <formula>$H20="Oui"</formula>
    </cfRule>
  </conditionalFormatting>
  <conditionalFormatting sqref="F26">
    <cfRule type="expression" dxfId="50" priority="71" stopIfTrue="1">
      <formula>$H26="Oui"</formula>
    </cfRule>
  </conditionalFormatting>
  <conditionalFormatting sqref="B26 D26:E26">
    <cfRule type="expression" dxfId="49" priority="72" stopIfTrue="1">
      <formula>$H26="Oui"</formula>
    </cfRule>
  </conditionalFormatting>
  <conditionalFormatting sqref="C26">
    <cfRule type="expression" dxfId="48" priority="70" stopIfTrue="1">
      <formula>$H26="Oui"</formula>
    </cfRule>
  </conditionalFormatting>
  <conditionalFormatting sqref="F27:F28">
    <cfRule type="expression" dxfId="47" priority="66" stopIfTrue="1">
      <formula>$H27="Oui"</formula>
    </cfRule>
  </conditionalFormatting>
  <conditionalFormatting sqref="B27:B28">
    <cfRule type="expression" dxfId="46" priority="67" stopIfTrue="1">
      <formula>$H27="Oui"</formula>
    </cfRule>
  </conditionalFormatting>
  <conditionalFormatting sqref="D27:D28">
    <cfRule type="expression" dxfId="45" priority="68" stopIfTrue="1">
      <formula>$H27="Oui"</formula>
    </cfRule>
  </conditionalFormatting>
  <conditionalFormatting sqref="E27:E28">
    <cfRule type="expression" dxfId="44" priority="69" stopIfTrue="1">
      <formula>$H27="Oui"</formula>
    </cfRule>
  </conditionalFormatting>
  <conditionalFormatting sqref="C27:C28">
    <cfRule type="expression" dxfId="43" priority="65" stopIfTrue="1">
      <formula>$H27="Oui"</formula>
    </cfRule>
  </conditionalFormatting>
  <conditionalFormatting sqref="B29 D29:F29">
    <cfRule type="expression" dxfId="42" priority="64" stopIfTrue="1">
      <formula>$H29="Oui"</formula>
    </cfRule>
  </conditionalFormatting>
  <conditionalFormatting sqref="C29">
    <cfRule type="expression" dxfId="41" priority="63" stopIfTrue="1">
      <formula>$H29="Oui"</formula>
    </cfRule>
  </conditionalFormatting>
  <conditionalFormatting sqref="B35 D35:F35">
    <cfRule type="expression" dxfId="40" priority="62" stopIfTrue="1">
      <formula>$H35="Oui"</formula>
    </cfRule>
  </conditionalFormatting>
  <conditionalFormatting sqref="C35">
    <cfRule type="expression" dxfId="39" priority="61" stopIfTrue="1">
      <formula>$H35="Oui"</formula>
    </cfRule>
  </conditionalFormatting>
  <conditionalFormatting sqref="F36">
    <cfRule type="expression" dxfId="38" priority="56" stopIfTrue="1">
      <formula>$H36="Oui"</formula>
    </cfRule>
  </conditionalFormatting>
  <conditionalFormatting sqref="B36:E36">
    <cfRule type="expression" dxfId="37" priority="57" stopIfTrue="1">
      <formula>$H36="Oui"</formula>
    </cfRule>
  </conditionalFormatting>
  <conditionalFormatting sqref="F37">
    <cfRule type="expression" dxfId="36" priority="51" stopIfTrue="1">
      <formula>$H37="Oui"</formula>
    </cfRule>
  </conditionalFormatting>
  <conditionalFormatting sqref="C37">
    <cfRule type="expression" dxfId="35" priority="52" stopIfTrue="1">
      <formula>$H37="Oui"</formula>
    </cfRule>
  </conditionalFormatting>
  <conditionalFormatting sqref="D37">
    <cfRule type="expression" dxfId="34" priority="53" stopIfTrue="1">
      <formula>$H37="Oui"</formula>
    </cfRule>
  </conditionalFormatting>
  <conditionalFormatting sqref="B37">
    <cfRule type="expression" dxfId="33" priority="54" stopIfTrue="1">
      <formula>$H37="Oui"</formula>
    </cfRule>
  </conditionalFormatting>
  <conditionalFormatting sqref="E37">
    <cfRule type="expression" dxfId="32" priority="55" stopIfTrue="1">
      <formula>$H37="Oui"</formula>
    </cfRule>
  </conditionalFormatting>
  <conditionalFormatting sqref="B39 D39:E39 F38:F39">
    <cfRule type="expression" dxfId="31" priority="46" stopIfTrue="1">
      <formula>$H38="Oui"</formula>
    </cfRule>
  </conditionalFormatting>
  <conditionalFormatting sqref="C38:C39">
    <cfRule type="expression" dxfId="30" priority="47" stopIfTrue="1">
      <formula>$H38="Oui"</formula>
    </cfRule>
  </conditionalFormatting>
  <conditionalFormatting sqref="D38">
    <cfRule type="expression" dxfId="29" priority="48" stopIfTrue="1">
      <formula>$H38="Oui"</formula>
    </cfRule>
  </conditionalFormatting>
  <conditionalFormatting sqref="B38">
    <cfRule type="expression" dxfId="28" priority="49" stopIfTrue="1">
      <formula>$H38="Oui"</formula>
    </cfRule>
  </conditionalFormatting>
  <conditionalFormatting sqref="E38">
    <cfRule type="expression" dxfId="27" priority="50" stopIfTrue="1">
      <formula>$H38="Oui"</formula>
    </cfRule>
  </conditionalFormatting>
  <conditionalFormatting sqref="B5 D5:F5">
    <cfRule type="expression" dxfId="26" priority="30" stopIfTrue="1">
      <formula>$H5="Oui"</formula>
    </cfRule>
  </conditionalFormatting>
  <conditionalFormatting sqref="C5">
    <cfRule type="expression" dxfId="25" priority="29" stopIfTrue="1">
      <formula>$H5="Oui"</formula>
    </cfRule>
  </conditionalFormatting>
  <conditionalFormatting sqref="F7">
    <cfRule type="expression" dxfId="24" priority="22" stopIfTrue="1">
      <formula>$H7="Oui"</formula>
    </cfRule>
  </conditionalFormatting>
  <conditionalFormatting sqref="B7">
    <cfRule type="expression" dxfId="23" priority="23" stopIfTrue="1">
      <formula>$H7="Oui"</formula>
    </cfRule>
  </conditionalFormatting>
  <conditionalFormatting sqref="D7">
    <cfRule type="expression" dxfId="22" priority="24" stopIfTrue="1">
      <formula>$H7="Oui"</formula>
    </cfRule>
  </conditionalFormatting>
  <conditionalFormatting sqref="E7">
    <cfRule type="expression" dxfId="21" priority="25" stopIfTrue="1">
      <formula>$H7="Oui"</formula>
    </cfRule>
  </conditionalFormatting>
  <conditionalFormatting sqref="C7">
    <cfRule type="expression" dxfId="20" priority="21" stopIfTrue="1">
      <formula>$H7="Oui"</formula>
    </cfRule>
  </conditionalFormatting>
  <conditionalFormatting sqref="F8">
    <cfRule type="expression" dxfId="19" priority="17" stopIfTrue="1">
      <formula>$H8="Oui"</formula>
    </cfRule>
  </conditionalFormatting>
  <conditionalFormatting sqref="B8">
    <cfRule type="expression" dxfId="18" priority="18" stopIfTrue="1">
      <formula>$H8="Oui"</formula>
    </cfRule>
  </conditionalFormatting>
  <conditionalFormatting sqref="D8">
    <cfRule type="expression" dxfId="17" priority="19" stopIfTrue="1">
      <formula>$H8="Oui"</formula>
    </cfRule>
  </conditionalFormatting>
  <conditionalFormatting sqref="E8">
    <cfRule type="expression" dxfId="16" priority="20" stopIfTrue="1">
      <formula>$H8="Oui"</formula>
    </cfRule>
  </conditionalFormatting>
  <conditionalFormatting sqref="C8">
    <cfRule type="expression" dxfId="15" priority="16" stopIfTrue="1">
      <formula>$H8="Oui"</formula>
    </cfRule>
  </conditionalFormatting>
  <conditionalFormatting sqref="F44">
    <cfRule type="expression" dxfId="14" priority="14" stopIfTrue="1">
      <formula>$H44="Oui"</formula>
    </cfRule>
  </conditionalFormatting>
  <conditionalFormatting sqref="B44 D44:E44">
    <cfRule type="expression" dxfId="13" priority="15" stopIfTrue="1">
      <formula>$H44="Oui"</formula>
    </cfRule>
  </conditionalFormatting>
  <conditionalFormatting sqref="C44">
    <cfRule type="expression" dxfId="12" priority="13" stopIfTrue="1">
      <formula>$H44="Oui"</formula>
    </cfRule>
  </conditionalFormatting>
  <conditionalFormatting sqref="F6">
    <cfRule type="expression" dxfId="11" priority="9" stopIfTrue="1">
      <formula>$H6="Oui"</formula>
    </cfRule>
  </conditionalFormatting>
  <conditionalFormatting sqref="B6">
    <cfRule type="expression" dxfId="10" priority="10" stopIfTrue="1">
      <formula>$H6="Oui"</formula>
    </cfRule>
  </conditionalFormatting>
  <conditionalFormatting sqref="D6">
    <cfRule type="expression" dxfId="9" priority="11" stopIfTrue="1">
      <formula>$H6="Oui"</formula>
    </cfRule>
  </conditionalFormatting>
  <conditionalFormatting sqref="E6">
    <cfRule type="expression" dxfId="8" priority="12" stopIfTrue="1">
      <formula>$H6="Oui"</formula>
    </cfRule>
  </conditionalFormatting>
  <conditionalFormatting sqref="C6">
    <cfRule type="expression" dxfId="7" priority="8" stopIfTrue="1">
      <formula>$H6="Oui"</formula>
    </cfRule>
  </conditionalFormatting>
  <conditionalFormatting sqref="B42:B43 D42:E43 F40:F43">
    <cfRule type="expression" dxfId="6" priority="4" stopIfTrue="1">
      <formula>$H40="Oui"</formula>
    </cfRule>
  </conditionalFormatting>
  <conditionalFormatting sqref="D40:D41">
    <cfRule type="expression" dxfId="5" priority="5" stopIfTrue="1">
      <formula>$H40="Oui"</formula>
    </cfRule>
  </conditionalFormatting>
  <conditionalFormatting sqref="B40:B41">
    <cfRule type="expression" dxfId="4" priority="6" stopIfTrue="1">
      <formula>$H40="Oui"</formula>
    </cfRule>
  </conditionalFormatting>
  <conditionalFormatting sqref="E40:E41">
    <cfRule type="expression" dxfId="3" priority="7" stopIfTrue="1">
      <formula>$H40="Oui"</formula>
    </cfRule>
  </conditionalFormatting>
  <conditionalFormatting sqref="C40:C43">
    <cfRule type="expression" dxfId="2" priority="3" stopIfTrue="1">
      <formula>$H40="Oui"</formula>
    </cfRule>
  </conditionalFormatting>
  <conditionalFormatting sqref="B14">
    <cfRule type="expression" dxfId="1" priority="2" stopIfTrue="1">
      <formula>$H14="Oui"</formula>
    </cfRule>
  </conditionalFormatting>
  <conditionalFormatting sqref="B21">
    <cfRule type="expression" dxfId="0" priority="1" stopIfTrue="1">
      <formula>$H21="Oui"</formula>
    </cfRule>
  </conditionalFormatting>
  <printOptions horizontalCentered="1" verticalCentered="1"/>
  <pageMargins left="0.11811023622047245" right="0.11811023622047245" top="0" bottom="0" header="0" footer="0"/>
  <pageSetup paperSize="9" firstPageNumber="0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V236"/>
  <sheetViews>
    <sheetView showZeros="0" zoomScaleNormal="100" workbookViewId="0">
      <selection activeCell="D105" sqref="D105:F106"/>
    </sheetView>
  </sheetViews>
  <sheetFormatPr baseColWidth="10" defaultRowHeight="24" customHeight="1" x14ac:dyDescent="0.3"/>
  <cols>
    <col min="1" max="1" width="11.7109375" style="42" customWidth="1"/>
    <col min="2" max="3" width="11.7109375" style="43" customWidth="1"/>
    <col min="4" max="4" width="11.7109375" style="42" customWidth="1"/>
    <col min="5" max="6" width="11.7109375" style="43" customWidth="1"/>
    <col min="7" max="7" width="11.7109375" style="42" customWidth="1"/>
    <col min="8" max="9" width="11.7109375" style="43" customWidth="1"/>
    <col min="10" max="10" width="11.7109375" style="42" customWidth="1"/>
    <col min="11" max="12" width="11.7109375" style="43" customWidth="1"/>
    <col min="13" max="13" width="5.28515625" style="30" customWidth="1"/>
    <col min="14" max="16384" width="11.42578125" style="30"/>
  </cols>
  <sheetData>
    <row r="1" spans="1:256" ht="24" customHeight="1" x14ac:dyDescent="0.3">
      <c r="A1" s="44">
        <f>+'Fiche Foire  informatisée'!E1</f>
        <v>0</v>
      </c>
      <c r="B1" s="131">
        <f>'Fiche Foire  informatisée'!C5</f>
        <v>0</v>
      </c>
      <c r="C1" s="132"/>
      <c r="D1" s="44">
        <f>+A1</f>
        <v>0</v>
      </c>
      <c r="E1" s="131">
        <f>'Fiche Foire  informatisée'!C6</f>
        <v>0</v>
      </c>
      <c r="F1" s="132"/>
      <c r="G1" s="46">
        <f>+A1</f>
        <v>0</v>
      </c>
      <c r="H1" s="131">
        <f>'Fiche Foire  informatisée'!C7</f>
        <v>0</v>
      </c>
      <c r="I1" s="133"/>
      <c r="J1" s="44">
        <f>+A1</f>
        <v>0</v>
      </c>
      <c r="K1" s="129">
        <f>'Fiche Foire  informatisée'!C8</f>
        <v>0</v>
      </c>
      <c r="L1" s="130"/>
      <c r="M1" s="30">
        <v>1</v>
      </c>
    </row>
    <row r="2" spans="1:256" ht="24" customHeight="1" x14ac:dyDescent="0.3">
      <c r="A2" s="45">
        <v>1</v>
      </c>
      <c r="B2" s="31"/>
      <c r="C2" s="32"/>
      <c r="D2" s="45">
        <v>2</v>
      </c>
      <c r="E2" s="31"/>
      <c r="F2" s="32"/>
      <c r="G2" s="47">
        <v>3</v>
      </c>
      <c r="H2" s="31"/>
      <c r="I2" s="31"/>
      <c r="J2" s="45">
        <v>4</v>
      </c>
      <c r="K2" s="31"/>
      <c r="L2" s="32"/>
    </row>
    <row r="3" spans="1:256" s="33" customFormat="1" ht="24" customHeight="1" x14ac:dyDescent="0.6">
      <c r="A3" s="116">
        <f>'Fiche Foire  informatisée'!G5</f>
        <v>0</v>
      </c>
      <c r="B3" s="117"/>
      <c r="C3" s="119"/>
      <c r="D3" s="116">
        <f>'Fiche Foire  informatisée'!G6</f>
        <v>0</v>
      </c>
      <c r="E3" s="117"/>
      <c r="F3" s="119"/>
      <c r="G3" s="121">
        <f>'Fiche Foire  informatisée'!G7</f>
        <v>0</v>
      </c>
      <c r="H3" s="117"/>
      <c r="I3" s="118"/>
      <c r="J3" s="116">
        <f>'Fiche Foire  informatisée'!G8</f>
        <v>0</v>
      </c>
      <c r="K3" s="117"/>
      <c r="L3" s="119"/>
      <c r="IV3" s="30"/>
    </row>
    <row r="4" spans="1:256" s="34" customFormat="1" ht="24" customHeight="1" x14ac:dyDescent="0.3">
      <c r="A4" s="116"/>
      <c r="B4" s="117"/>
      <c r="C4" s="119"/>
      <c r="D4" s="116"/>
      <c r="E4" s="117"/>
      <c r="F4" s="119"/>
      <c r="G4" s="121"/>
      <c r="H4" s="117"/>
      <c r="I4" s="118"/>
      <c r="J4" s="116"/>
      <c r="K4" s="117"/>
      <c r="L4" s="119"/>
      <c r="IV4" s="30"/>
    </row>
    <row r="5" spans="1:256" ht="24" customHeight="1" x14ac:dyDescent="0.3">
      <c r="A5" s="28"/>
      <c r="B5" s="31"/>
      <c r="C5" s="32"/>
      <c r="D5" s="28"/>
      <c r="E5" s="31"/>
      <c r="F5" s="32"/>
      <c r="G5" s="29"/>
      <c r="H5" s="31"/>
      <c r="I5" s="31"/>
      <c r="J5" s="28"/>
      <c r="K5" s="31"/>
      <c r="L5" s="32"/>
    </row>
    <row r="6" spans="1:256" ht="24" customHeight="1" x14ac:dyDescent="0.3">
      <c r="A6" s="35"/>
      <c r="B6" s="36"/>
      <c r="C6" s="37"/>
      <c r="D6" s="35"/>
      <c r="E6" s="36"/>
      <c r="F6" s="37"/>
      <c r="G6" s="38"/>
      <c r="H6" s="36"/>
      <c r="I6" s="36"/>
      <c r="J6" s="35"/>
      <c r="K6" s="36"/>
      <c r="L6" s="37"/>
    </row>
    <row r="7" spans="1:256" ht="24" customHeight="1" x14ac:dyDescent="0.3">
      <c r="A7" s="45">
        <f>+A1</f>
        <v>0</v>
      </c>
      <c r="B7" s="134">
        <f>'Fiche Foire  informatisée'!C9</f>
        <v>0</v>
      </c>
      <c r="C7" s="135"/>
      <c r="D7" s="45">
        <f>+A1</f>
        <v>0</v>
      </c>
      <c r="E7" s="134">
        <f>'Fiche Foire  informatisée'!C10</f>
        <v>0</v>
      </c>
      <c r="F7" s="135"/>
      <c r="G7" s="47">
        <f>+A1</f>
        <v>0</v>
      </c>
      <c r="H7" s="134">
        <f>'Fiche Foire  informatisée'!C11</f>
        <v>0</v>
      </c>
      <c r="I7" s="136"/>
      <c r="J7" s="45">
        <f>+A1</f>
        <v>0</v>
      </c>
      <c r="K7" s="137">
        <f>'Fiche Foire  informatisée'!C12</f>
        <v>0</v>
      </c>
      <c r="L7" s="138"/>
    </row>
    <row r="8" spans="1:256" ht="24" customHeight="1" x14ac:dyDescent="0.3">
      <c r="A8" s="45">
        <v>5</v>
      </c>
      <c r="B8" s="31"/>
      <c r="C8" s="32"/>
      <c r="D8" s="45">
        <v>6</v>
      </c>
      <c r="E8" s="31"/>
      <c r="F8" s="32"/>
      <c r="G8" s="47">
        <v>7</v>
      </c>
      <c r="H8" s="31"/>
      <c r="I8" s="31"/>
      <c r="J8" s="45">
        <v>8</v>
      </c>
      <c r="K8" s="31"/>
      <c r="L8" s="32"/>
    </row>
    <row r="9" spans="1:256" s="39" customFormat="1" ht="24" customHeight="1" x14ac:dyDescent="0.6">
      <c r="A9" s="116">
        <f>'Fiche Foire  informatisée'!G9</f>
        <v>0</v>
      </c>
      <c r="B9" s="117"/>
      <c r="C9" s="119"/>
      <c r="D9" s="116">
        <f>'Fiche Foire  informatisée'!G10</f>
        <v>0</v>
      </c>
      <c r="E9" s="117"/>
      <c r="F9" s="119"/>
      <c r="G9" s="121">
        <f>'Fiche Foire  informatisée'!G11</f>
        <v>0</v>
      </c>
      <c r="H9" s="117"/>
      <c r="I9" s="118"/>
      <c r="J9" s="116">
        <f>'Fiche Foire  informatisée'!G12</f>
        <v>0</v>
      </c>
      <c r="K9" s="117"/>
      <c r="L9" s="119"/>
      <c r="IV9" s="30"/>
    </row>
    <row r="10" spans="1:256" s="40" customFormat="1" ht="24" customHeight="1" x14ac:dyDescent="0.3">
      <c r="A10" s="116"/>
      <c r="B10" s="117"/>
      <c r="C10" s="119"/>
      <c r="D10" s="116"/>
      <c r="E10" s="117"/>
      <c r="F10" s="119"/>
      <c r="G10" s="121"/>
      <c r="H10" s="117"/>
      <c r="I10" s="118"/>
      <c r="J10" s="116"/>
      <c r="K10" s="117"/>
      <c r="L10" s="119"/>
      <c r="IV10" s="30"/>
    </row>
    <row r="11" spans="1:256" ht="24" customHeight="1" x14ac:dyDescent="0.3">
      <c r="A11" s="28"/>
      <c r="B11" s="31"/>
      <c r="C11" s="32"/>
      <c r="D11" s="28"/>
      <c r="E11" s="31"/>
      <c r="F11" s="32"/>
      <c r="G11" s="29"/>
      <c r="H11" s="31"/>
      <c r="I11" s="31"/>
      <c r="J11" s="28"/>
      <c r="K11" s="31"/>
      <c r="L11" s="32"/>
    </row>
    <row r="12" spans="1:256" ht="24" customHeight="1" x14ac:dyDescent="0.3">
      <c r="A12" s="28"/>
      <c r="B12" s="31"/>
      <c r="C12" s="32"/>
      <c r="D12" s="28"/>
      <c r="E12" s="31"/>
      <c r="F12" s="32"/>
      <c r="G12" s="29"/>
      <c r="H12" s="31"/>
      <c r="I12" s="31"/>
      <c r="J12" s="28"/>
      <c r="K12" s="31"/>
      <c r="L12" s="32"/>
    </row>
    <row r="13" spans="1:256" ht="24" customHeight="1" x14ac:dyDescent="0.3">
      <c r="A13" s="44">
        <f>+A1</f>
        <v>0</v>
      </c>
      <c r="B13" s="131">
        <f>'Fiche Foire  informatisée'!C13</f>
        <v>0</v>
      </c>
      <c r="C13" s="132"/>
      <c r="D13" s="44">
        <f>+A1</f>
        <v>0</v>
      </c>
      <c r="E13" s="131">
        <f>'Fiche Foire  informatisée'!C14</f>
        <v>0</v>
      </c>
      <c r="F13" s="132"/>
      <c r="G13" s="46">
        <f>+A1</f>
        <v>0</v>
      </c>
      <c r="H13" s="131">
        <f>'Fiche Foire  informatisée'!C20</f>
        <v>0</v>
      </c>
      <c r="I13" s="133"/>
      <c r="J13" s="44">
        <f>+A1</f>
        <v>0</v>
      </c>
      <c r="K13" s="129">
        <f>'Fiche Foire  informatisée'!C21</f>
        <v>0</v>
      </c>
      <c r="L13" s="130"/>
    </row>
    <row r="14" spans="1:256" ht="24" customHeight="1" x14ac:dyDescent="0.3">
      <c r="A14" s="45">
        <v>9</v>
      </c>
      <c r="B14" s="31"/>
      <c r="C14" s="32"/>
      <c r="D14" s="45">
        <v>10</v>
      </c>
      <c r="E14" s="31"/>
      <c r="F14" s="32"/>
      <c r="G14" s="47">
        <v>11</v>
      </c>
      <c r="H14" s="31"/>
      <c r="I14" s="31"/>
      <c r="J14" s="45">
        <v>12</v>
      </c>
      <c r="K14" s="31"/>
      <c r="L14" s="32"/>
    </row>
    <row r="15" spans="1:256" s="39" customFormat="1" ht="24" customHeight="1" x14ac:dyDescent="0.6">
      <c r="A15" s="116">
        <f>'Fiche Foire  informatisée'!G13</f>
        <v>0</v>
      </c>
      <c r="B15" s="117"/>
      <c r="C15" s="119"/>
      <c r="D15" s="116">
        <f>'Fiche Foire  informatisée'!G14</f>
        <v>0</v>
      </c>
      <c r="E15" s="117"/>
      <c r="F15" s="119"/>
      <c r="G15" s="121">
        <f>'Fiche Foire  informatisée'!G20</f>
        <v>0</v>
      </c>
      <c r="H15" s="117"/>
      <c r="I15" s="118"/>
      <c r="J15" s="116">
        <f>'Fiche Foire  informatisée'!G21</f>
        <v>0</v>
      </c>
      <c r="K15" s="117"/>
      <c r="L15" s="119"/>
      <c r="IV15" s="30"/>
    </row>
    <row r="16" spans="1:256" s="40" customFormat="1" ht="24" customHeight="1" x14ac:dyDescent="0.3">
      <c r="A16" s="116"/>
      <c r="B16" s="117"/>
      <c r="C16" s="119"/>
      <c r="D16" s="116"/>
      <c r="E16" s="117"/>
      <c r="F16" s="119"/>
      <c r="G16" s="121"/>
      <c r="H16" s="117"/>
      <c r="I16" s="118"/>
      <c r="J16" s="116"/>
      <c r="K16" s="117"/>
      <c r="L16" s="119"/>
      <c r="IV16" s="30"/>
    </row>
    <row r="17" spans="1:256" ht="24" customHeight="1" x14ac:dyDescent="0.3">
      <c r="A17" s="28"/>
      <c r="B17" s="31"/>
      <c r="C17" s="32"/>
      <c r="D17" s="28"/>
      <c r="E17" s="31"/>
      <c r="F17" s="32"/>
      <c r="G17" s="29"/>
      <c r="H17" s="31"/>
      <c r="I17" s="31"/>
      <c r="J17" s="28"/>
      <c r="K17" s="31"/>
      <c r="L17" s="32"/>
    </row>
    <row r="18" spans="1:256" ht="24" customHeight="1" x14ac:dyDescent="0.3">
      <c r="A18" s="35"/>
      <c r="B18" s="36"/>
      <c r="C18" s="37"/>
      <c r="D18" s="35"/>
      <c r="E18" s="36"/>
      <c r="F18" s="37"/>
      <c r="G18" s="38"/>
      <c r="H18" s="36"/>
      <c r="I18" s="36"/>
      <c r="J18" s="35"/>
      <c r="K18" s="36"/>
      <c r="L18" s="37"/>
    </row>
    <row r="19" spans="1:256" ht="24" customHeight="1" x14ac:dyDescent="0.3">
      <c r="A19" s="45">
        <f>+A1</f>
        <v>0</v>
      </c>
      <c r="B19" s="134">
        <f>'Fiche Foire  informatisée'!C22</f>
        <v>0</v>
      </c>
      <c r="C19" s="135"/>
      <c r="D19" s="45">
        <f>+A1</f>
        <v>0</v>
      </c>
      <c r="E19" s="134">
        <f>'Fiche Foire  informatisée'!C23</f>
        <v>0</v>
      </c>
      <c r="F19" s="135"/>
      <c r="G19" s="47">
        <f>+A1</f>
        <v>0</v>
      </c>
      <c r="H19" s="134">
        <f>'Fiche Foire  informatisée'!C24</f>
        <v>0</v>
      </c>
      <c r="I19" s="136"/>
      <c r="J19" s="45">
        <f>+A1</f>
        <v>0</v>
      </c>
      <c r="K19" s="134">
        <f>'Fiche Foire  informatisée'!C25</f>
        <v>0</v>
      </c>
      <c r="L19" s="135"/>
    </row>
    <row r="20" spans="1:256" ht="24" customHeight="1" x14ac:dyDescent="0.3">
      <c r="A20" s="45">
        <v>13</v>
      </c>
      <c r="B20" s="31"/>
      <c r="C20" s="32"/>
      <c r="D20" s="45">
        <v>14</v>
      </c>
      <c r="E20" s="31"/>
      <c r="F20" s="32"/>
      <c r="G20" s="47">
        <v>15</v>
      </c>
      <c r="H20" s="31"/>
      <c r="I20" s="31"/>
      <c r="J20" s="45">
        <v>16</v>
      </c>
      <c r="K20" s="31"/>
      <c r="L20" s="32"/>
    </row>
    <row r="21" spans="1:256" s="33" customFormat="1" ht="24" customHeight="1" x14ac:dyDescent="0.6">
      <c r="A21" s="116">
        <f>'Fiche Foire  informatisée'!G22</f>
        <v>0</v>
      </c>
      <c r="B21" s="117"/>
      <c r="C21" s="119"/>
      <c r="D21" s="116">
        <f>'Fiche Foire  informatisée'!G23</f>
        <v>0</v>
      </c>
      <c r="E21" s="117"/>
      <c r="F21" s="119"/>
      <c r="G21" s="121">
        <f>'Fiche Foire  informatisée'!G24</f>
        <v>0</v>
      </c>
      <c r="H21" s="117"/>
      <c r="I21" s="118"/>
      <c r="J21" s="116">
        <f>'Fiche Foire  informatisée'!G25</f>
        <v>0</v>
      </c>
      <c r="K21" s="117"/>
      <c r="L21" s="119"/>
      <c r="IV21" s="30"/>
    </row>
    <row r="22" spans="1:256" ht="24" customHeight="1" x14ac:dyDescent="0.3">
      <c r="A22" s="116"/>
      <c r="B22" s="117"/>
      <c r="C22" s="119"/>
      <c r="D22" s="116"/>
      <c r="E22" s="117"/>
      <c r="F22" s="119"/>
      <c r="G22" s="121"/>
      <c r="H22" s="117"/>
      <c r="I22" s="118"/>
      <c r="J22" s="116"/>
      <c r="K22" s="117"/>
      <c r="L22" s="119"/>
    </row>
    <row r="23" spans="1:256" ht="24" customHeight="1" x14ac:dyDescent="0.3">
      <c r="A23" s="28"/>
      <c r="B23" s="31"/>
      <c r="C23" s="32"/>
      <c r="D23" s="28"/>
      <c r="E23" s="31"/>
      <c r="F23" s="32"/>
      <c r="G23" s="29"/>
      <c r="H23" s="31"/>
      <c r="I23" s="31"/>
      <c r="J23" s="28"/>
      <c r="K23" s="31"/>
      <c r="L23" s="32"/>
    </row>
    <row r="24" spans="1:256" ht="24" customHeight="1" x14ac:dyDescent="0.3">
      <c r="A24" s="35"/>
      <c r="B24" s="36"/>
      <c r="C24" s="37"/>
      <c r="D24" s="35"/>
      <c r="E24" s="36"/>
      <c r="F24" s="37"/>
      <c r="G24" s="38"/>
      <c r="H24" s="36"/>
      <c r="I24" s="36"/>
      <c r="J24" s="35"/>
      <c r="K24" s="36"/>
      <c r="L24" s="37"/>
    </row>
    <row r="25" spans="1:256" ht="24" customHeight="1" x14ac:dyDescent="0.3">
      <c r="A25" s="44">
        <f>+A1</f>
        <v>0</v>
      </c>
      <c r="B25" s="131">
        <f>'Fiche Foire  informatisée'!C26</f>
        <v>0</v>
      </c>
      <c r="C25" s="133"/>
      <c r="D25" s="44">
        <f>+A1</f>
        <v>0</v>
      </c>
      <c r="E25" s="131">
        <f>'Fiche Foire  informatisée'!C27</f>
        <v>0</v>
      </c>
      <c r="F25" s="132"/>
      <c r="G25" s="46">
        <f>+A1</f>
        <v>0</v>
      </c>
      <c r="H25" s="111">
        <f>'Fiche Foire  informatisée'!C28</f>
        <v>0</v>
      </c>
      <c r="I25" s="112"/>
      <c r="J25" s="44">
        <f>+A1</f>
        <v>0</v>
      </c>
      <c r="K25" s="129">
        <f>'Fiche Foire  informatisée'!C29</f>
        <v>0</v>
      </c>
      <c r="L25" s="130"/>
      <c r="M25" s="30">
        <v>2</v>
      </c>
    </row>
    <row r="26" spans="1:256" ht="24" customHeight="1" x14ac:dyDescent="0.3">
      <c r="A26" s="45">
        <v>17</v>
      </c>
      <c r="B26" s="31"/>
      <c r="C26" s="31"/>
      <c r="D26" s="45">
        <v>18</v>
      </c>
      <c r="E26" s="31"/>
      <c r="F26" s="32"/>
      <c r="G26" s="47">
        <v>19</v>
      </c>
      <c r="H26" s="31"/>
      <c r="I26" s="31"/>
      <c r="J26" s="45">
        <v>20</v>
      </c>
      <c r="K26" s="31"/>
      <c r="L26" s="32"/>
    </row>
    <row r="27" spans="1:256" s="33" customFormat="1" ht="24" customHeight="1" x14ac:dyDescent="0.6">
      <c r="A27" s="116">
        <f>'Fiche Foire  informatisée'!G26</f>
        <v>0</v>
      </c>
      <c r="B27" s="117"/>
      <c r="C27" s="118"/>
      <c r="D27" s="116">
        <f>'Fiche Foire  informatisée'!G27</f>
        <v>0</v>
      </c>
      <c r="E27" s="121"/>
      <c r="F27" s="123"/>
      <c r="G27" s="121">
        <f>'Fiche Foire  informatisée'!G28</f>
        <v>0</v>
      </c>
      <c r="H27" s="117"/>
      <c r="I27" s="118"/>
      <c r="J27" s="116">
        <f>'Fiche Foire  informatisée'!G29</f>
        <v>0</v>
      </c>
      <c r="K27" s="117"/>
      <c r="L27" s="119"/>
      <c r="IV27" s="30"/>
    </row>
    <row r="28" spans="1:256" ht="24" customHeight="1" x14ac:dyDescent="0.3">
      <c r="A28" s="116"/>
      <c r="B28" s="117"/>
      <c r="C28" s="118"/>
      <c r="D28" s="116"/>
      <c r="E28" s="121"/>
      <c r="F28" s="123"/>
      <c r="G28" s="121"/>
      <c r="H28" s="117"/>
      <c r="I28" s="118"/>
      <c r="J28" s="116"/>
      <c r="K28" s="117"/>
      <c r="L28" s="119"/>
    </row>
    <row r="29" spans="1:256" ht="24" customHeight="1" x14ac:dyDescent="0.3">
      <c r="A29" s="28"/>
      <c r="B29" s="31"/>
      <c r="C29" s="31"/>
      <c r="D29" s="28"/>
      <c r="E29" s="31"/>
      <c r="F29" s="32"/>
      <c r="G29" s="29"/>
      <c r="H29" s="31"/>
      <c r="I29" s="31"/>
      <c r="J29" s="28"/>
      <c r="K29" s="31"/>
      <c r="L29" s="32"/>
    </row>
    <row r="30" spans="1:256" ht="24" customHeight="1" x14ac:dyDescent="0.3">
      <c r="A30" s="28"/>
      <c r="B30" s="31"/>
      <c r="C30" s="31"/>
      <c r="D30" s="28"/>
      <c r="E30" s="31"/>
      <c r="F30" s="32"/>
      <c r="G30" s="29"/>
      <c r="H30" s="31"/>
      <c r="I30" s="31"/>
      <c r="J30" s="28"/>
      <c r="K30" s="31"/>
      <c r="L30" s="32"/>
    </row>
    <row r="31" spans="1:256" ht="24" customHeight="1" x14ac:dyDescent="0.3">
      <c r="A31" s="44">
        <f>+A1</f>
        <v>0</v>
      </c>
      <c r="B31" s="111">
        <f>'Fiche Foire  informatisée'!C35</f>
        <v>0</v>
      </c>
      <c r="C31" s="112"/>
      <c r="D31" s="44">
        <f>+A1</f>
        <v>0</v>
      </c>
      <c r="E31" s="111">
        <f>'Fiche Foire  informatisée'!C36</f>
        <v>0</v>
      </c>
      <c r="F31" s="122"/>
      <c r="G31" s="46">
        <f>+A1</f>
        <v>0</v>
      </c>
      <c r="H31" s="111">
        <f>'Fiche Foire  informatisée'!C37</f>
        <v>0</v>
      </c>
      <c r="I31" s="112"/>
      <c r="J31" s="44">
        <f>+A1</f>
        <v>0</v>
      </c>
      <c r="K31" s="113">
        <f>'Fiche Foire  informatisée'!C38</f>
        <v>0</v>
      </c>
      <c r="L31" s="114"/>
    </row>
    <row r="32" spans="1:256" ht="24" customHeight="1" x14ac:dyDescent="0.3">
      <c r="A32" s="45">
        <v>21</v>
      </c>
      <c r="B32" s="31"/>
      <c r="C32" s="31"/>
      <c r="D32" s="45">
        <v>22</v>
      </c>
      <c r="E32" s="31"/>
      <c r="F32" s="32"/>
      <c r="G32" s="47">
        <v>23</v>
      </c>
      <c r="H32" s="31"/>
      <c r="I32" s="31"/>
      <c r="J32" s="45">
        <v>24</v>
      </c>
      <c r="K32" s="31"/>
      <c r="L32" s="32"/>
    </row>
    <row r="33" spans="1:256" s="33" customFormat="1" ht="24" customHeight="1" x14ac:dyDescent="0.6">
      <c r="A33" s="116">
        <f>'Fiche Foire  informatisée'!G35</f>
        <v>0</v>
      </c>
      <c r="B33" s="117"/>
      <c r="C33" s="118"/>
      <c r="D33" s="116">
        <f>'Fiche Foire  informatisée'!G36</f>
        <v>0</v>
      </c>
      <c r="E33" s="117"/>
      <c r="F33" s="119"/>
      <c r="G33" s="121">
        <f>'Fiche Foire  informatisée'!G37</f>
        <v>0</v>
      </c>
      <c r="H33" s="117"/>
      <c r="I33" s="118"/>
      <c r="J33" s="116">
        <f>'Fiche Foire  informatisée'!G38</f>
        <v>0</v>
      </c>
      <c r="K33" s="117"/>
      <c r="L33" s="119"/>
      <c r="IV33" s="30"/>
    </row>
    <row r="34" spans="1:256" ht="24" customHeight="1" x14ac:dyDescent="0.3">
      <c r="A34" s="116"/>
      <c r="B34" s="117"/>
      <c r="C34" s="118"/>
      <c r="D34" s="116"/>
      <c r="E34" s="117"/>
      <c r="F34" s="119"/>
      <c r="G34" s="121"/>
      <c r="H34" s="117"/>
      <c r="I34" s="118"/>
      <c r="J34" s="116"/>
      <c r="K34" s="117"/>
      <c r="L34" s="119"/>
    </row>
    <row r="35" spans="1:256" ht="24" customHeight="1" x14ac:dyDescent="0.3">
      <c r="A35" s="28"/>
      <c r="B35" s="31"/>
      <c r="C35" s="31"/>
      <c r="D35" s="28"/>
      <c r="E35" s="31"/>
      <c r="F35" s="32"/>
      <c r="G35" s="29"/>
      <c r="H35" s="31"/>
      <c r="I35" s="31"/>
      <c r="J35" s="28"/>
      <c r="K35" s="31"/>
      <c r="L35" s="32"/>
    </row>
    <row r="36" spans="1:256" ht="24" customHeight="1" x14ac:dyDescent="0.3">
      <c r="A36" s="35"/>
      <c r="B36" s="36"/>
      <c r="C36" s="36"/>
      <c r="D36" s="35"/>
      <c r="E36" s="36"/>
      <c r="F36" s="37"/>
      <c r="G36" s="38"/>
      <c r="H36" s="36"/>
      <c r="I36" s="36"/>
      <c r="J36" s="35"/>
      <c r="K36" s="36"/>
      <c r="L36" s="37"/>
    </row>
    <row r="37" spans="1:256" ht="24" customHeight="1" x14ac:dyDescent="0.3">
      <c r="A37" s="45">
        <f>+A1</f>
        <v>0</v>
      </c>
      <c r="B37" s="124">
        <f>'Fiche Foire  informatisée'!C39</f>
        <v>0</v>
      </c>
      <c r="C37" s="125"/>
      <c r="D37" s="45">
        <f>+A1</f>
        <v>0</v>
      </c>
      <c r="E37" s="124">
        <f>'Fiche Foire  informatisée'!C40</f>
        <v>0</v>
      </c>
      <c r="F37" s="126"/>
      <c r="G37" s="47">
        <f>+A1</f>
        <v>0</v>
      </c>
      <c r="H37" s="124">
        <f>'Fiche Foire  informatisée'!C41</f>
        <v>0</v>
      </c>
      <c r="I37" s="125"/>
      <c r="J37" s="45">
        <f>+A1</f>
        <v>0</v>
      </c>
      <c r="K37" s="127">
        <f>'Fiche Foire  informatisée'!C42</f>
        <v>0</v>
      </c>
      <c r="L37" s="128"/>
    </row>
    <row r="38" spans="1:256" ht="24" customHeight="1" x14ac:dyDescent="0.3">
      <c r="A38" s="45">
        <v>25</v>
      </c>
      <c r="B38" s="31"/>
      <c r="C38" s="31"/>
      <c r="D38" s="45">
        <v>26</v>
      </c>
      <c r="E38" s="31"/>
      <c r="F38" s="32"/>
      <c r="G38" s="47">
        <v>27</v>
      </c>
      <c r="H38" s="31"/>
      <c r="I38" s="31"/>
      <c r="J38" s="45">
        <v>28</v>
      </c>
      <c r="K38" s="31"/>
      <c r="L38" s="32"/>
    </row>
    <row r="39" spans="1:256" s="33" customFormat="1" ht="24" customHeight="1" x14ac:dyDescent="0.6">
      <c r="A39" s="116">
        <f>'Fiche Foire  informatisée'!G39</f>
        <v>0</v>
      </c>
      <c r="B39" s="117"/>
      <c r="C39" s="118"/>
      <c r="D39" s="116">
        <f>'Fiche Foire  informatisée'!G40</f>
        <v>0</v>
      </c>
      <c r="E39" s="117"/>
      <c r="F39" s="119"/>
      <c r="G39" s="121">
        <f>'Fiche Foire  informatisée'!G41</f>
        <v>0</v>
      </c>
      <c r="H39" s="117"/>
      <c r="I39" s="118"/>
      <c r="J39" s="116">
        <f>'Fiche Foire  informatisée'!G42</f>
        <v>0</v>
      </c>
      <c r="K39" s="117"/>
      <c r="L39" s="119"/>
      <c r="IV39" s="30"/>
    </row>
    <row r="40" spans="1:256" ht="24" customHeight="1" x14ac:dyDescent="0.3">
      <c r="A40" s="116"/>
      <c r="B40" s="117"/>
      <c r="C40" s="118"/>
      <c r="D40" s="116"/>
      <c r="E40" s="117"/>
      <c r="F40" s="119"/>
      <c r="G40" s="121"/>
      <c r="H40" s="117"/>
      <c r="I40" s="118"/>
      <c r="J40" s="116"/>
      <c r="K40" s="117"/>
      <c r="L40" s="119"/>
    </row>
    <row r="41" spans="1:256" ht="24" customHeight="1" x14ac:dyDescent="0.3">
      <c r="A41" s="28"/>
      <c r="B41" s="31"/>
      <c r="C41" s="31"/>
      <c r="D41" s="28"/>
      <c r="E41" s="31"/>
      <c r="F41" s="32"/>
      <c r="G41" s="29"/>
      <c r="H41" s="31"/>
      <c r="I41" s="31"/>
      <c r="J41" s="28"/>
      <c r="K41" s="31"/>
      <c r="L41" s="32"/>
    </row>
    <row r="42" spans="1:256" ht="24" customHeight="1" x14ac:dyDescent="0.3">
      <c r="A42" s="28"/>
      <c r="B42" s="31"/>
      <c r="C42" s="31"/>
      <c r="D42" s="28"/>
      <c r="E42" s="31"/>
      <c r="F42" s="32"/>
      <c r="G42" s="29"/>
      <c r="H42" s="31"/>
      <c r="I42" s="31"/>
      <c r="J42" s="28"/>
      <c r="K42" s="31"/>
      <c r="L42" s="32"/>
    </row>
    <row r="43" spans="1:256" ht="24" customHeight="1" x14ac:dyDescent="0.3">
      <c r="A43" s="44">
        <f>+A1</f>
        <v>0</v>
      </c>
      <c r="B43" s="111">
        <f>'Fiche Foire  informatisée'!C43</f>
        <v>0</v>
      </c>
      <c r="C43" s="112"/>
      <c r="D43" s="44">
        <f>+A1</f>
        <v>0</v>
      </c>
      <c r="E43" s="111">
        <f>'Fiche Foire  informatisée'!C44</f>
        <v>0</v>
      </c>
      <c r="F43" s="112"/>
      <c r="G43" s="44">
        <f>+A1</f>
        <v>0</v>
      </c>
      <c r="H43" s="111">
        <f>'Fiche Foire  informatisée'!C50</f>
        <v>0</v>
      </c>
      <c r="I43" s="112"/>
      <c r="J43" s="44">
        <f>+A1</f>
        <v>0</v>
      </c>
      <c r="K43" s="111">
        <f>'Fiche Foire  informatisée'!C51</f>
        <v>0</v>
      </c>
      <c r="L43" s="112"/>
    </row>
    <row r="44" spans="1:256" ht="24" customHeight="1" x14ac:dyDescent="0.3">
      <c r="A44" s="45">
        <v>29</v>
      </c>
      <c r="B44" s="31"/>
      <c r="C44" s="31"/>
      <c r="D44" s="45">
        <v>30</v>
      </c>
      <c r="E44" s="31"/>
      <c r="F44" s="31"/>
      <c r="G44" s="45">
        <v>31</v>
      </c>
      <c r="H44" s="31"/>
      <c r="I44" s="31"/>
      <c r="J44" s="45">
        <v>32</v>
      </c>
      <c r="K44" s="31"/>
      <c r="L44" s="31"/>
    </row>
    <row r="45" spans="1:256" s="33" customFormat="1" ht="24" customHeight="1" x14ac:dyDescent="0.6">
      <c r="A45" s="116">
        <f>'Fiche Foire  informatisée'!G43</f>
        <v>0</v>
      </c>
      <c r="B45" s="117"/>
      <c r="C45" s="118"/>
      <c r="D45" s="116">
        <f>'Fiche Foire  informatisée'!G44</f>
        <v>0</v>
      </c>
      <c r="E45" s="117"/>
      <c r="F45" s="118"/>
      <c r="G45" s="116">
        <f>'Fiche Foire  informatisée'!G50</f>
        <v>0</v>
      </c>
      <c r="H45" s="117"/>
      <c r="I45" s="118"/>
      <c r="J45" s="116">
        <f>'Fiche Foire  informatisée'!G51</f>
        <v>0</v>
      </c>
      <c r="K45" s="117"/>
      <c r="L45" s="118"/>
      <c r="IV45" s="30"/>
    </row>
    <row r="46" spans="1:256" ht="24" customHeight="1" x14ac:dyDescent="0.3">
      <c r="A46" s="116"/>
      <c r="B46" s="117"/>
      <c r="C46" s="118"/>
      <c r="D46" s="116"/>
      <c r="E46" s="117"/>
      <c r="F46" s="118"/>
      <c r="G46" s="116"/>
      <c r="H46" s="117"/>
      <c r="I46" s="118"/>
      <c r="J46" s="116"/>
      <c r="K46" s="117"/>
      <c r="L46" s="118"/>
    </row>
    <row r="47" spans="1:256" ht="24" customHeight="1" x14ac:dyDescent="0.3">
      <c r="A47" s="28"/>
      <c r="B47" s="31"/>
      <c r="C47" s="31"/>
      <c r="D47" s="28"/>
      <c r="E47" s="31"/>
      <c r="F47" s="31"/>
      <c r="G47" s="28"/>
      <c r="H47" s="31"/>
      <c r="I47" s="31"/>
      <c r="J47" s="28"/>
      <c r="K47" s="31"/>
      <c r="L47" s="31"/>
    </row>
    <row r="48" spans="1:256" ht="24" customHeight="1" x14ac:dyDescent="0.3">
      <c r="A48" s="35"/>
      <c r="B48" s="36"/>
      <c r="C48" s="36"/>
      <c r="D48" s="35"/>
      <c r="E48" s="36"/>
      <c r="F48" s="36"/>
      <c r="G48" s="35"/>
      <c r="H48" s="36"/>
      <c r="I48" s="36"/>
      <c r="J48" s="35"/>
      <c r="K48" s="36"/>
      <c r="L48" s="36"/>
    </row>
    <row r="49" spans="1:256" ht="24" customHeight="1" x14ac:dyDescent="0.3">
      <c r="A49" s="44">
        <f>+A1</f>
        <v>0</v>
      </c>
      <c r="B49" s="111">
        <f>'Fiche Foire  informatisée'!C52</f>
        <v>0</v>
      </c>
      <c r="C49" s="112"/>
      <c r="D49" s="44">
        <f>+A1</f>
        <v>0</v>
      </c>
      <c r="E49" s="111">
        <f>'Fiche Foire  informatisée'!C53</f>
        <v>0</v>
      </c>
      <c r="F49" s="122"/>
      <c r="G49" s="47">
        <f>+A1</f>
        <v>0</v>
      </c>
      <c r="H49" s="124">
        <f>'Fiche Foire  informatisée'!C54</f>
        <v>0</v>
      </c>
      <c r="I49" s="125"/>
      <c r="J49" s="44">
        <f>+A1</f>
        <v>0</v>
      </c>
      <c r="K49" s="113">
        <f>'Fiche Foire  informatisée'!C55</f>
        <v>0</v>
      </c>
      <c r="L49" s="114"/>
      <c r="M49" s="30">
        <v>3</v>
      </c>
    </row>
    <row r="50" spans="1:256" ht="24" customHeight="1" x14ac:dyDescent="0.3">
      <c r="A50" s="45">
        <v>33</v>
      </c>
      <c r="B50" s="31"/>
      <c r="C50" s="31"/>
      <c r="D50" s="45">
        <v>34</v>
      </c>
      <c r="E50" s="31"/>
      <c r="F50" s="32"/>
      <c r="G50" s="47">
        <v>35</v>
      </c>
      <c r="H50" s="31"/>
      <c r="I50" s="31"/>
      <c r="J50" s="45">
        <v>36</v>
      </c>
      <c r="K50" s="31"/>
      <c r="L50" s="32"/>
    </row>
    <row r="51" spans="1:256" s="33" customFormat="1" ht="24" customHeight="1" x14ac:dyDescent="0.6">
      <c r="A51" s="116">
        <f>'Fiche Foire  informatisée'!G52</f>
        <v>0</v>
      </c>
      <c r="B51" s="117"/>
      <c r="C51" s="118"/>
      <c r="D51" s="116">
        <f>'Fiche Foire  informatisée'!G53</f>
        <v>0</v>
      </c>
      <c r="E51" s="121"/>
      <c r="F51" s="123"/>
      <c r="G51" s="121">
        <f>'Fiche Foire  informatisée'!G54</f>
        <v>0</v>
      </c>
      <c r="H51" s="117"/>
      <c r="I51" s="118"/>
      <c r="J51" s="116">
        <f>'Fiche Foire  informatisée'!G55</f>
        <v>0</v>
      </c>
      <c r="K51" s="117"/>
      <c r="L51" s="119"/>
      <c r="IV51" s="30"/>
    </row>
    <row r="52" spans="1:256" ht="24" customHeight="1" x14ac:dyDescent="0.3">
      <c r="A52" s="116"/>
      <c r="B52" s="117"/>
      <c r="C52" s="118"/>
      <c r="D52" s="116"/>
      <c r="E52" s="121"/>
      <c r="F52" s="123"/>
      <c r="G52" s="121"/>
      <c r="H52" s="117"/>
      <c r="I52" s="118"/>
      <c r="J52" s="116"/>
      <c r="K52" s="117"/>
      <c r="L52" s="119"/>
    </row>
    <row r="53" spans="1:256" ht="24" customHeight="1" x14ac:dyDescent="0.3">
      <c r="A53" s="28"/>
      <c r="B53" s="31"/>
      <c r="C53" s="31"/>
      <c r="D53" s="28"/>
      <c r="E53" s="31"/>
      <c r="F53" s="32"/>
      <c r="G53" s="29"/>
      <c r="H53" s="31"/>
      <c r="I53" s="31"/>
      <c r="J53" s="28"/>
      <c r="K53" s="31"/>
      <c r="L53" s="32"/>
    </row>
    <row r="54" spans="1:256" ht="24" customHeight="1" x14ac:dyDescent="0.3">
      <c r="A54" s="28"/>
      <c r="B54" s="31"/>
      <c r="C54" s="31"/>
      <c r="D54" s="28"/>
      <c r="E54" s="31"/>
      <c r="F54" s="32"/>
      <c r="G54" s="29"/>
      <c r="H54" s="31"/>
      <c r="I54" s="31"/>
      <c r="J54" s="28"/>
      <c r="K54" s="31"/>
      <c r="L54" s="32"/>
    </row>
    <row r="55" spans="1:256" ht="24" customHeight="1" x14ac:dyDescent="0.3">
      <c r="A55" s="44">
        <f>+A1</f>
        <v>0</v>
      </c>
      <c r="B55" s="111">
        <f>'Fiche Foire  informatisée'!C56</f>
        <v>0</v>
      </c>
      <c r="C55" s="112"/>
      <c r="D55" s="44">
        <f>+A1</f>
        <v>0</v>
      </c>
      <c r="E55" s="111">
        <f>'Fiche Foire  informatisée'!C57</f>
        <v>0</v>
      </c>
      <c r="F55" s="122"/>
      <c r="G55" s="46">
        <f>+A1</f>
        <v>0</v>
      </c>
      <c r="H55" s="111">
        <f>'Fiche Foire  informatisée'!C58</f>
        <v>0</v>
      </c>
      <c r="I55" s="112"/>
      <c r="J55" s="44">
        <f>+A1</f>
        <v>0</v>
      </c>
      <c r="K55" s="113">
        <f>'Fiche Foire  informatisée'!C59</f>
        <v>0</v>
      </c>
      <c r="L55" s="114"/>
    </row>
    <row r="56" spans="1:256" ht="24" customHeight="1" x14ac:dyDescent="0.3">
      <c r="A56" s="45">
        <v>37</v>
      </c>
      <c r="B56" s="31"/>
      <c r="C56" s="31"/>
      <c r="D56" s="45">
        <v>38</v>
      </c>
      <c r="E56" s="31"/>
      <c r="F56" s="32"/>
      <c r="G56" s="47">
        <v>39</v>
      </c>
      <c r="H56" s="31"/>
      <c r="I56" s="31"/>
      <c r="J56" s="45">
        <v>40</v>
      </c>
      <c r="K56" s="31"/>
      <c r="L56" s="32"/>
    </row>
    <row r="57" spans="1:256" s="33" customFormat="1" ht="24" customHeight="1" x14ac:dyDescent="0.6">
      <c r="A57" s="116">
        <f>'Fiche Foire  informatisée'!G56</f>
        <v>0</v>
      </c>
      <c r="B57" s="117"/>
      <c r="C57" s="118"/>
      <c r="D57" s="116">
        <f>'Fiche Foire  informatisée'!G57</f>
        <v>0</v>
      </c>
      <c r="E57" s="117"/>
      <c r="F57" s="119"/>
      <c r="G57" s="121">
        <f>'Fiche Foire  informatisée'!G58</f>
        <v>0</v>
      </c>
      <c r="H57" s="117"/>
      <c r="I57" s="118"/>
      <c r="J57" s="116">
        <f>'Fiche Foire  informatisée'!G59</f>
        <v>0</v>
      </c>
      <c r="K57" s="117"/>
      <c r="L57" s="119"/>
      <c r="IV57" s="30"/>
    </row>
    <row r="58" spans="1:256" ht="24" customHeight="1" x14ac:dyDescent="0.3">
      <c r="A58" s="116"/>
      <c r="B58" s="117"/>
      <c r="C58" s="118"/>
      <c r="D58" s="116"/>
      <c r="E58" s="117"/>
      <c r="F58" s="119"/>
      <c r="G58" s="121"/>
      <c r="H58" s="117"/>
      <c r="I58" s="118"/>
      <c r="J58" s="116"/>
      <c r="K58" s="117"/>
      <c r="L58" s="119"/>
    </row>
    <row r="59" spans="1:256" ht="24" customHeight="1" x14ac:dyDescent="0.3">
      <c r="A59" s="28"/>
      <c r="B59" s="31"/>
      <c r="C59" s="31"/>
      <c r="D59" s="28"/>
      <c r="E59" s="31"/>
      <c r="F59" s="32"/>
      <c r="G59" s="29"/>
      <c r="H59" s="31"/>
      <c r="I59" s="31"/>
      <c r="J59" s="28"/>
      <c r="K59" s="31"/>
      <c r="L59" s="32"/>
    </row>
    <row r="60" spans="1:256" ht="24" customHeight="1" x14ac:dyDescent="0.3">
      <c r="A60" s="35"/>
      <c r="B60" s="36"/>
      <c r="C60" s="36"/>
      <c r="D60" s="35"/>
      <c r="E60" s="36"/>
      <c r="F60" s="37"/>
      <c r="G60" s="38"/>
      <c r="H60" s="36"/>
      <c r="I60" s="36"/>
      <c r="J60" s="35"/>
      <c r="K60" s="36"/>
      <c r="L60" s="37"/>
    </row>
    <row r="61" spans="1:256" ht="24" customHeight="1" x14ac:dyDescent="0.3">
      <c r="A61" s="45">
        <f>+A1</f>
        <v>0</v>
      </c>
      <c r="B61" s="124">
        <f>'Fiche Foire  informatisée'!C65</f>
        <v>0</v>
      </c>
      <c r="C61" s="125"/>
      <c r="D61" s="45">
        <f>+A1</f>
        <v>0</v>
      </c>
      <c r="E61" s="124">
        <f>'Fiche Foire  informatisée'!C66</f>
        <v>0</v>
      </c>
      <c r="F61" s="126"/>
      <c r="G61" s="47">
        <f>+A1</f>
        <v>0</v>
      </c>
      <c r="H61" s="124">
        <f>'Fiche Foire  informatisée'!C67</f>
        <v>0</v>
      </c>
      <c r="I61" s="125"/>
      <c r="J61" s="45">
        <f>+A1</f>
        <v>0</v>
      </c>
      <c r="K61" s="127">
        <f>'Fiche Foire  informatisée'!C68</f>
        <v>0</v>
      </c>
      <c r="L61" s="128"/>
    </row>
    <row r="62" spans="1:256" ht="24" customHeight="1" x14ac:dyDescent="0.3">
      <c r="A62" s="45">
        <v>41</v>
      </c>
      <c r="B62" s="31"/>
      <c r="C62" s="31"/>
      <c r="D62" s="45">
        <v>42</v>
      </c>
      <c r="E62" s="31"/>
      <c r="F62" s="32"/>
      <c r="G62" s="47">
        <v>43</v>
      </c>
      <c r="H62" s="31"/>
      <c r="I62" s="31"/>
      <c r="J62" s="45">
        <v>44</v>
      </c>
      <c r="K62" s="31"/>
      <c r="L62" s="32"/>
    </row>
    <row r="63" spans="1:256" s="33" customFormat="1" ht="24" customHeight="1" x14ac:dyDescent="0.6">
      <c r="A63" s="116">
        <f>'Fiche Foire  informatisée'!G65</f>
        <v>0</v>
      </c>
      <c r="B63" s="117"/>
      <c r="C63" s="118"/>
      <c r="D63" s="116">
        <f>'Fiche Foire  informatisée'!G66</f>
        <v>0</v>
      </c>
      <c r="E63" s="117"/>
      <c r="F63" s="119"/>
      <c r="G63" s="121">
        <f>'Fiche Foire  informatisée'!G67</f>
        <v>0</v>
      </c>
      <c r="H63" s="117"/>
      <c r="I63" s="118"/>
      <c r="J63" s="116">
        <f>'Fiche Foire  informatisée'!G68</f>
        <v>0</v>
      </c>
      <c r="K63" s="117"/>
      <c r="L63" s="119"/>
      <c r="IV63" s="30"/>
    </row>
    <row r="64" spans="1:256" ht="24" customHeight="1" x14ac:dyDescent="0.3">
      <c r="A64" s="116"/>
      <c r="B64" s="117"/>
      <c r="C64" s="118"/>
      <c r="D64" s="116"/>
      <c r="E64" s="117"/>
      <c r="F64" s="119"/>
      <c r="G64" s="121"/>
      <c r="H64" s="117"/>
      <c r="I64" s="118"/>
      <c r="J64" s="116"/>
      <c r="K64" s="117"/>
      <c r="L64" s="119"/>
    </row>
    <row r="65" spans="1:256" ht="24" customHeight="1" x14ac:dyDescent="0.3">
      <c r="A65" s="28"/>
      <c r="B65" s="31"/>
      <c r="C65" s="31"/>
      <c r="D65" s="28"/>
      <c r="E65" s="31"/>
      <c r="F65" s="32"/>
      <c r="G65" s="29"/>
      <c r="H65" s="31"/>
      <c r="I65" s="31"/>
      <c r="J65" s="28"/>
      <c r="K65" s="31"/>
      <c r="L65" s="32"/>
    </row>
    <row r="66" spans="1:256" ht="24" customHeight="1" x14ac:dyDescent="0.3">
      <c r="A66" s="28"/>
      <c r="B66" s="31"/>
      <c r="C66" s="31"/>
      <c r="D66" s="28"/>
      <c r="E66" s="31"/>
      <c r="F66" s="32"/>
      <c r="G66" s="29"/>
      <c r="H66" s="31"/>
      <c r="I66" s="31"/>
      <c r="J66" s="28"/>
      <c r="K66" s="31"/>
      <c r="L66" s="32"/>
    </row>
    <row r="67" spans="1:256" ht="24" customHeight="1" x14ac:dyDescent="0.3">
      <c r="A67" s="44">
        <f>+A1</f>
        <v>0</v>
      </c>
      <c r="B67" s="111">
        <f>'Fiche Foire  informatisée'!C69</f>
        <v>0</v>
      </c>
      <c r="C67" s="112"/>
      <c r="D67" s="44">
        <f>+A1</f>
        <v>0</v>
      </c>
      <c r="E67" s="111">
        <f>'Fiche Foire  informatisée'!C70</f>
        <v>0</v>
      </c>
      <c r="F67" s="122"/>
      <c r="G67" s="46">
        <f>+A1</f>
        <v>0</v>
      </c>
      <c r="H67" s="111">
        <f>'Fiche Foire  informatisée'!C71</f>
        <v>0</v>
      </c>
      <c r="I67" s="112"/>
      <c r="J67" s="44">
        <f>+A1</f>
        <v>0</v>
      </c>
      <c r="K67" s="111">
        <f>'Fiche Foire  informatisée'!C72</f>
        <v>0</v>
      </c>
      <c r="L67" s="122"/>
    </row>
    <row r="68" spans="1:256" ht="24" customHeight="1" x14ac:dyDescent="0.3">
      <c r="A68" s="45">
        <v>45</v>
      </c>
      <c r="B68" s="31"/>
      <c r="C68" s="31"/>
      <c r="D68" s="45">
        <v>46</v>
      </c>
      <c r="E68" s="31"/>
      <c r="F68" s="32"/>
      <c r="G68" s="47">
        <v>47</v>
      </c>
      <c r="H68" s="31"/>
      <c r="I68" s="31"/>
      <c r="J68" s="45">
        <v>48</v>
      </c>
      <c r="K68" s="31"/>
      <c r="L68" s="32"/>
    </row>
    <row r="69" spans="1:256" s="33" customFormat="1" ht="24" customHeight="1" x14ac:dyDescent="0.6">
      <c r="A69" s="116">
        <f>'Fiche Foire  informatisée'!G69</f>
        <v>0</v>
      </c>
      <c r="B69" s="117"/>
      <c r="C69" s="118"/>
      <c r="D69" s="116">
        <f>'Fiche Foire  informatisée'!G70</f>
        <v>0</v>
      </c>
      <c r="E69" s="117"/>
      <c r="F69" s="119"/>
      <c r="G69" s="121">
        <f>'Fiche Foire  informatisée'!G71</f>
        <v>0</v>
      </c>
      <c r="H69" s="117"/>
      <c r="I69" s="118"/>
      <c r="J69" s="116">
        <f>'Fiche Foire  informatisée'!G72</f>
        <v>0</v>
      </c>
      <c r="K69" s="117"/>
      <c r="L69" s="119"/>
      <c r="IV69" s="30"/>
    </row>
    <row r="70" spans="1:256" ht="24" customHeight="1" x14ac:dyDescent="0.3">
      <c r="A70" s="116"/>
      <c r="B70" s="117"/>
      <c r="C70" s="118"/>
      <c r="D70" s="116"/>
      <c r="E70" s="117"/>
      <c r="F70" s="119"/>
      <c r="G70" s="121"/>
      <c r="H70" s="117"/>
      <c r="I70" s="118"/>
      <c r="J70" s="116"/>
      <c r="K70" s="117"/>
      <c r="L70" s="119"/>
    </row>
    <row r="71" spans="1:256" ht="24" customHeight="1" x14ac:dyDescent="0.3">
      <c r="A71" s="28"/>
      <c r="B71" s="31"/>
      <c r="C71" s="31"/>
      <c r="D71" s="28"/>
      <c r="E71" s="31"/>
      <c r="F71" s="32"/>
      <c r="G71" s="29"/>
      <c r="H71" s="31"/>
      <c r="I71" s="31"/>
      <c r="J71" s="28"/>
      <c r="K71" s="31"/>
      <c r="L71" s="32"/>
    </row>
    <row r="72" spans="1:256" ht="24" customHeight="1" x14ac:dyDescent="0.3">
      <c r="A72" s="35"/>
      <c r="B72" s="36"/>
      <c r="C72" s="36"/>
      <c r="D72" s="35"/>
      <c r="E72" s="36"/>
      <c r="F72" s="37"/>
      <c r="G72" s="38"/>
      <c r="H72" s="36"/>
      <c r="I72" s="36"/>
      <c r="J72" s="35"/>
      <c r="K72" s="36"/>
      <c r="L72" s="37"/>
    </row>
    <row r="73" spans="1:256" ht="24" customHeight="1" x14ac:dyDescent="0.3">
      <c r="A73" s="45">
        <f>+A1</f>
        <v>0</v>
      </c>
      <c r="B73" s="124">
        <f>'Fiche Foire  informatisée'!C73</f>
        <v>0</v>
      </c>
      <c r="C73" s="125"/>
      <c r="D73" s="45">
        <f>+A1</f>
        <v>0</v>
      </c>
      <c r="E73" s="124">
        <f>'Fiche Foire  informatisée'!C74</f>
        <v>0</v>
      </c>
      <c r="F73" s="126"/>
      <c r="G73" s="47">
        <f>+A1</f>
        <v>0</v>
      </c>
      <c r="H73" s="124">
        <f>'Fiche Foire  informatisée'!C80</f>
        <v>0</v>
      </c>
      <c r="I73" s="125"/>
      <c r="J73" s="45">
        <f>+A1</f>
        <v>0</v>
      </c>
      <c r="K73" s="124">
        <f>'Fiche Foire  informatisée'!C81</f>
        <v>0</v>
      </c>
      <c r="L73" s="126"/>
      <c r="M73" s="30">
        <v>4</v>
      </c>
    </row>
    <row r="74" spans="1:256" ht="24" customHeight="1" x14ac:dyDescent="0.3">
      <c r="A74" s="45">
        <v>49</v>
      </c>
      <c r="B74" s="31"/>
      <c r="C74" s="31"/>
      <c r="D74" s="45">
        <v>50</v>
      </c>
      <c r="E74" s="31"/>
      <c r="F74" s="32"/>
      <c r="G74" s="47">
        <v>51</v>
      </c>
      <c r="H74" s="31"/>
      <c r="I74" s="31"/>
      <c r="J74" s="45">
        <v>52</v>
      </c>
      <c r="K74" s="31"/>
      <c r="L74" s="32"/>
    </row>
    <row r="75" spans="1:256" s="33" customFormat="1" ht="24" customHeight="1" x14ac:dyDescent="0.6">
      <c r="A75" s="116">
        <f>'Fiche Foire  informatisée'!G73</f>
        <v>0</v>
      </c>
      <c r="B75" s="117"/>
      <c r="C75" s="118"/>
      <c r="D75" s="116">
        <f>'Fiche Foire  informatisée'!G74</f>
        <v>0</v>
      </c>
      <c r="E75" s="121"/>
      <c r="F75" s="123"/>
      <c r="G75" s="121">
        <f>'Fiche Foire  informatisée'!G80</f>
        <v>0</v>
      </c>
      <c r="H75" s="117"/>
      <c r="I75" s="118"/>
      <c r="J75" s="116">
        <f>'Fiche Foire  informatisée'!G81</f>
        <v>0</v>
      </c>
      <c r="K75" s="117"/>
      <c r="L75" s="119"/>
      <c r="IV75" s="30"/>
    </row>
    <row r="76" spans="1:256" ht="24" customHeight="1" x14ac:dyDescent="0.3">
      <c r="A76" s="116"/>
      <c r="B76" s="117"/>
      <c r="C76" s="118"/>
      <c r="D76" s="116"/>
      <c r="E76" s="121"/>
      <c r="F76" s="123"/>
      <c r="G76" s="121"/>
      <c r="H76" s="117"/>
      <c r="I76" s="118"/>
      <c r="J76" s="116"/>
      <c r="K76" s="117"/>
      <c r="L76" s="119"/>
    </row>
    <row r="77" spans="1:256" ht="24" customHeight="1" x14ac:dyDescent="0.3">
      <c r="A77" s="28"/>
      <c r="B77" s="31"/>
      <c r="C77" s="31"/>
      <c r="D77" s="28"/>
      <c r="E77" s="31"/>
      <c r="F77" s="32"/>
      <c r="G77" s="29"/>
      <c r="H77" s="31"/>
      <c r="I77" s="31"/>
      <c r="J77" s="28"/>
      <c r="K77" s="31"/>
      <c r="L77" s="32"/>
    </row>
    <row r="78" spans="1:256" ht="24" customHeight="1" x14ac:dyDescent="0.3">
      <c r="A78" s="28"/>
      <c r="B78" s="31"/>
      <c r="C78" s="31"/>
      <c r="D78" s="28"/>
      <c r="E78" s="31"/>
      <c r="F78" s="32"/>
      <c r="G78" s="29"/>
      <c r="H78" s="31"/>
      <c r="I78" s="31"/>
      <c r="J78" s="28"/>
      <c r="K78" s="31"/>
      <c r="L78" s="32"/>
    </row>
    <row r="79" spans="1:256" ht="24" customHeight="1" x14ac:dyDescent="0.3">
      <c r="A79" s="44">
        <f>+A1</f>
        <v>0</v>
      </c>
      <c r="B79" s="111">
        <f>'Fiche Foire  informatisée'!C82</f>
        <v>0</v>
      </c>
      <c r="C79" s="112"/>
      <c r="D79" s="44">
        <f>+A1</f>
        <v>0</v>
      </c>
      <c r="E79" s="111">
        <f>'Fiche Foire  informatisée'!C83</f>
        <v>0</v>
      </c>
      <c r="F79" s="122"/>
      <c r="G79" s="46">
        <f>+A1</f>
        <v>0</v>
      </c>
      <c r="H79" s="111">
        <f>'Fiche Foire  informatisée'!C84</f>
        <v>0</v>
      </c>
      <c r="I79" s="112"/>
      <c r="J79" s="44">
        <f>+A1</f>
        <v>0</v>
      </c>
      <c r="K79" s="113">
        <f>'Fiche Foire  informatisée'!C85</f>
        <v>0</v>
      </c>
      <c r="L79" s="114"/>
    </row>
    <row r="80" spans="1:256" ht="24" customHeight="1" x14ac:dyDescent="0.3">
      <c r="A80" s="45">
        <v>53</v>
      </c>
      <c r="B80" s="31"/>
      <c r="C80" s="31"/>
      <c r="D80" s="45">
        <v>54</v>
      </c>
      <c r="E80" s="31"/>
      <c r="F80" s="32"/>
      <c r="G80" s="47">
        <v>55</v>
      </c>
      <c r="H80" s="31"/>
      <c r="I80" s="31"/>
      <c r="J80" s="45">
        <v>56</v>
      </c>
      <c r="K80" s="31"/>
      <c r="L80" s="32"/>
    </row>
    <row r="81" spans="1:256" s="33" customFormat="1" ht="24" customHeight="1" x14ac:dyDescent="0.6">
      <c r="A81" s="116">
        <f>'Fiche Foire  informatisée'!G82</f>
        <v>0</v>
      </c>
      <c r="B81" s="117"/>
      <c r="C81" s="118"/>
      <c r="D81" s="116">
        <f>'Fiche Foire  informatisée'!G83</f>
        <v>0</v>
      </c>
      <c r="E81" s="117"/>
      <c r="F81" s="119"/>
      <c r="G81" s="121">
        <f>'Fiche Foire  informatisée'!G84</f>
        <v>0</v>
      </c>
      <c r="H81" s="117"/>
      <c r="I81" s="118"/>
      <c r="J81" s="116">
        <f>'Fiche Foire  informatisée'!G85</f>
        <v>0</v>
      </c>
      <c r="K81" s="117"/>
      <c r="L81" s="119"/>
      <c r="IV81" s="30"/>
    </row>
    <row r="82" spans="1:256" ht="24" customHeight="1" x14ac:dyDescent="0.3">
      <c r="A82" s="116"/>
      <c r="B82" s="117"/>
      <c r="C82" s="118"/>
      <c r="D82" s="116"/>
      <c r="E82" s="117"/>
      <c r="F82" s="119"/>
      <c r="G82" s="121"/>
      <c r="H82" s="117"/>
      <c r="I82" s="118"/>
      <c r="J82" s="116"/>
      <c r="K82" s="117"/>
      <c r="L82" s="119"/>
    </row>
    <row r="83" spans="1:256" ht="24" customHeight="1" x14ac:dyDescent="0.3">
      <c r="A83" s="28"/>
      <c r="B83" s="31"/>
      <c r="C83" s="31"/>
      <c r="D83" s="28"/>
      <c r="E83" s="31"/>
      <c r="F83" s="32"/>
      <c r="G83" s="29"/>
      <c r="H83" s="31"/>
      <c r="I83" s="31"/>
      <c r="J83" s="28"/>
      <c r="K83" s="31"/>
      <c r="L83" s="32"/>
    </row>
    <row r="84" spans="1:256" ht="24" customHeight="1" x14ac:dyDescent="0.3">
      <c r="A84" s="35"/>
      <c r="B84" s="36"/>
      <c r="C84" s="36"/>
      <c r="D84" s="35"/>
      <c r="E84" s="36"/>
      <c r="F84" s="37"/>
      <c r="G84" s="38"/>
      <c r="H84" s="36"/>
      <c r="I84" s="36"/>
      <c r="J84" s="35"/>
      <c r="K84" s="36"/>
      <c r="L84" s="37"/>
    </row>
    <row r="85" spans="1:256" ht="24" customHeight="1" x14ac:dyDescent="0.3">
      <c r="A85" s="45">
        <f>+A1</f>
        <v>0</v>
      </c>
      <c r="B85" s="124">
        <f>'Fiche Foire  informatisée'!C86</f>
        <v>0</v>
      </c>
      <c r="C85" s="125"/>
      <c r="D85" s="45">
        <f>+A1</f>
        <v>0</v>
      </c>
      <c r="E85" s="124">
        <f>'Fiche Foire  informatisée'!C87</f>
        <v>0</v>
      </c>
      <c r="F85" s="126"/>
      <c r="G85" s="47">
        <f>+A1</f>
        <v>0</v>
      </c>
      <c r="H85" s="124">
        <f>'Fiche Foire  informatisée'!C88</f>
        <v>0</v>
      </c>
      <c r="I85" s="125"/>
      <c r="J85" s="45">
        <f>+A1</f>
        <v>0</v>
      </c>
      <c r="K85" s="127">
        <f>'Fiche Foire  informatisée'!C89</f>
        <v>0</v>
      </c>
      <c r="L85" s="128"/>
    </row>
    <row r="86" spans="1:256" ht="24" customHeight="1" x14ac:dyDescent="0.3">
      <c r="A86" s="45">
        <v>57</v>
      </c>
      <c r="B86" s="31"/>
      <c r="C86" s="31"/>
      <c r="D86" s="45">
        <v>58</v>
      </c>
      <c r="E86" s="31"/>
      <c r="F86" s="32"/>
      <c r="G86" s="47">
        <v>59</v>
      </c>
      <c r="H86" s="31"/>
      <c r="I86" s="31"/>
      <c r="J86" s="45">
        <v>60</v>
      </c>
      <c r="K86" s="31"/>
      <c r="L86" s="32"/>
    </row>
    <row r="87" spans="1:256" s="33" customFormat="1" ht="24" customHeight="1" x14ac:dyDescent="0.6">
      <c r="A87" s="116">
        <f>'Fiche Foire  informatisée'!G86</f>
        <v>0</v>
      </c>
      <c r="B87" s="117"/>
      <c r="C87" s="118"/>
      <c r="D87" s="116">
        <f>'Fiche Foire  informatisée'!G87</f>
        <v>0</v>
      </c>
      <c r="E87" s="117"/>
      <c r="F87" s="119"/>
      <c r="G87" s="121">
        <f>'Fiche Foire  informatisée'!G88</f>
        <v>0</v>
      </c>
      <c r="H87" s="117"/>
      <c r="I87" s="118"/>
      <c r="J87" s="116">
        <f>'Fiche Foire  informatisée'!G89</f>
        <v>0</v>
      </c>
      <c r="K87" s="117"/>
      <c r="L87" s="119"/>
      <c r="IV87" s="30"/>
    </row>
    <row r="88" spans="1:256" ht="24" customHeight="1" x14ac:dyDescent="0.3">
      <c r="A88" s="116"/>
      <c r="B88" s="117"/>
      <c r="C88" s="118"/>
      <c r="D88" s="116"/>
      <c r="E88" s="117"/>
      <c r="F88" s="119"/>
      <c r="G88" s="121"/>
      <c r="H88" s="117"/>
      <c r="I88" s="118"/>
      <c r="J88" s="116"/>
      <c r="K88" s="117"/>
      <c r="L88" s="119"/>
    </row>
    <row r="89" spans="1:256" ht="24" customHeight="1" x14ac:dyDescent="0.3">
      <c r="A89" s="28"/>
      <c r="B89" s="31"/>
      <c r="C89" s="31"/>
      <c r="D89" s="28"/>
      <c r="E89" s="31"/>
      <c r="F89" s="32"/>
      <c r="G89" s="29"/>
      <c r="H89" s="31"/>
      <c r="I89" s="31"/>
      <c r="J89" s="28"/>
      <c r="K89" s="31"/>
      <c r="L89" s="32"/>
    </row>
    <row r="90" spans="1:256" ht="24" customHeight="1" x14ac:dyDescent="0.3">
      <c r="A90" s="28"/>
      <c r="B90" s="31"/>
      <c r="C90" s="31"/>
      <c r="D90" s="28"/>
      <c r="E90" s="31"/>
      <c r="F90" s="32"/>
      <c r="G90" s="29"/>
      <c r="H90" s="31"/>
      <c r="I90" s="31"/>
      <c r="J90" s="28"/>
      <c r="K90" s="31"/>
      <c r="L90" s="32"/>
    </row>
    <row r="91" spans="1:256" ht="24" customHeight="1" x14ac:dyDescent="0.3">
      <c r="A91" s="44">
        <f>+A1</f>
        <v>0</v>
      </c>
      <c r="B91" s="111">
        <f>'Fiche Foire  informatisée'!C95</f>
        <v>0</v>
      </c>
      <c r="C91" s="112"/>
      <c r="D91" s="44">
        <f>+A1</f>
        <v>0</v>
      </c>
      <c r="E91" s="111">
        <f>'Fiche Foire  informatisée'!C96</f>
        <v>0</v>
      </c>
      <c r="F91" s="122"/>
      <c r="G91" s="46">
        <f>+A1</f>
        <v>0</v>
      </c>
      <c r="H91" s="111">
        <f>'Fiche Foire  informatisée'!C97</f>
        <v>0</v>
      </c>
      <c r="I91" s="112"/>
      <c r="J91" s="44">
        <f>+A1</f>
        <v>0</v>
      </c>
      <c r="K91" s="113">
        <f>'Fiche Foire  informatisée'!C98</f>
        <v>0</v>
      </c>
      <c r="L91" s="114"/>
    </row>
    <row r="92" spans="1:256" ht="24" customHeight="1" x14ac:dyDescent="0.3">
      <c r="A92" s="45">
        <v>61</v>
      </c>
      <c r="B92" s="31"/>
      <c r="C92" s="31"/>
      <c r="D92" s="45">
        <v>62</v>
      </c>
      <c r="E92" s="31"/>
      <c r="F92" s="32"/>
      <c r="G92" s="47">
        <v>63</v>
      </c>
      <c r="H92" s="31"/>
      <c r="I92" s="31"/>
      <c r="J92" s="45">
        <v>64</v>
      </c>
      <c r="K92" s="31"/>
      <c r="L92" s="32"/>
    </row>
    <row r="93" spans="1:256" s="33" customFormat="1" ht="24" customHeight="1" x14ac:dyDescent="0.6">
      <c r="A93" s="116">
        <f>'Fiche Foire  informatisée'!G95</f>
        <v>0</v>
      </c>
      <c r="B93" s="117"/>
      <c r="C93" s="118"/>
      <c r="D93" s="116">
        <f>'Fiche Foire  informatisée'!G96</f>
        <v>0</v>
      </c>
      <c r="E93" s="117"/>
      <c r="F93" s="119"/>
      <c r="G93" s="121">
        <f>'Fiche Foire  informatisée'!G97</f>
        <v>0</v>
      </c>
      <c r="H93" s="117"/>
      <c r="I93" s="118"/>
      <c r="J93" s="116">
        <f>'Fiche Foire  informatisée'!G98</f>
        <v>0</v>
      </c>
      <c r="K93" s="117"/>
      <c r="L93" s="119"/>
      <c r="IV93" s="30"/>
    </row>
    <row r="94" spans="1:256" ht="24" customHeight="1" x14ac:dyDescent="0.3">
      <c r="A94" s="116"/>
      <c r="B94" s="117"/>
      <c r="C94" s="118"/>
      <c r="D94" s="116"/>
      <c r="E94" s="117"/>
      <c r="F94" s="119"/>
      <c r="G94" s="121"/>
      <c r="H94" s="117"/>
      <c r="I94" s="118"/>
      <c r="J94" s="116"/>
      <c r="K94" s="117"/>
      <c r="L94" s="119"/>
    </row>
    <row r="95" spans="1:256" ht="24" customHeight="1" x14ac:dyDescent="0.3">
      <c r="A95" s="28"/>
      <c r="B95" s="31"/>
      <c r="C95" s="31"/>
      <c r="D95" s="28"/>
      <c r="E95" s="31"/>
      <c r="F95" s="32"/>
      <c r="G95" s="29"/>
      <c r="H95" s="31"/>
      <c r="I95" s="31"/>
      <c r="J95" s="28"/>
      <c r="K95" s="31"/>
      <c r="L95" s="32"/>
    </row>
    <row r="96" spans="1:256" ht="24" customHeight="1" x14ac:dyDescent="0.3">
      <c r="A96" s="35"/>
      <c r="B96" s="36"/>
      <c r="C96" s="36"/>
      <c r="D96" s="35"/>
      <c r="E96" s="36"/>
      <c r="F96" s="37"/>
      <c r="G96" s="38"/>
      <c r="H96" s="36"/>
      <c r="I96" s="36"/>
      <c r="J96" s="35"/>
      <c r="K96" s="36"/>
      <c r="L96" s="37"/>
    </row>
    <row r="97" spans="1:256" ht="24" customHeight="1" x14ac:dyDescent="0.3">
      <c r="A97" s="44">
        <f>+A1</f>
        <v>0</v>
      </c>
      <c r="B97" s="111">
        <f>'Fiche Foire  informatisée'!C99</f>
        <v>0</v>
      </c>
      <c r="C97" s="112"/>
      <c r="D97" s="44">
        <f>+A1</f>
        <v>0</v>
      </c>
      <c r="E97" s="111">
        <f>'Fiche Foire  informatisée'!C100</f>
        <v>0</v>
      </c>
      <c r="F97" s="122"/>
      <c r="G97" s="46">
        <f>+A1</f>
        <v>0</v>
      </c>
      <c r="H97" s="111">
        <f>'Fiche Foire  informatisée'!C101</f>
        <v>0</v>
      </c>
      <c r="I97" s="112"/>
      <c r="J97" s="44">
        <f>+A1</f>
        <v>0</v>
      </c>
      <c r="K97" s="113">
        <f>'Fiche Foire  informatisée'!C102</f>
        <v>0</v>
      </c>
      <c r="L97" s="114"/>
      <c r="M97" s="30">
        <v>5</v>
      </c>
    </row>
    <row r="98" spans="1:256" ht="24" customHeight="1" x14ac:dyDescent="0.3">
      <c r="A98" s="45">
        <v>65</v>
      </c>
      <c r="B98" s="31"/>
      <c r="C98" s="31"/>
      <c r="D98" s="45">
        <v>66</v>
      </c>
      <c r="E98" s="31"/>
      <c r="F98" s="32"/>
      <c r="G98" s="47">
        <v>67</v>
      </c>
      <c r="H98" s="31"/>
      <c r="I98" s="41"/>
      <c r="J98" s="45">
        <v>68</v>
      </c>
      <c r="K98" s="41"/>
      <c r="L98" s="32"/>
    </row>
    <row r="99" spans="1:256" s="33" customFormat="1" ht="24" customHeight="1" x14ac:dyDescent="0.6">
      <c r="A99" s="116">
        <f>'Fiche Foire  informatisée'!G99</f>
        <v>0</v>
      </c>
      <c r="B99" s="117"/>
      <c r="C99" s="118"/>
      <c r="D99" s="116">
        <f>'Fiche Foire  informatisée'!G100</f>
        <v>0</v>
      </c>
      <c r="E99" s="121"/>
      <c r="F99" s="123"/>
      <c r="G99" s="121">
        <f>'Fiche Foire  informatisée'!G101</f>
        <v>0</v>
      </c>
      <c r="H99" s="117"/>
      <c r="I99" s="118"/>
      <c r="J99" s="116">
        <f>'Fiche Foire  informatisée'!G102</f>
        <v>0</v>
      </c>
      <c r="K99" s="117"/>
      <c r="L99" s="119"/>
      <c r="IV99" s="30"/>
    </row>
    <row r="100" spans="1:256" ht="24" customHeight="1" x14ac:dyDescent="0.3">
      <c r="A100" s="116"/>
      <c r="B100" s="117"/>
      <c r="C100" s="118"/>
      <c r="D100" s="116"/>
      <c r="E100" s="121"/>
      <c r="F100" s="123"/>
      <c r="G100" s="121"/>
      <c r="H100" s="117"/>
      <c r="I100" s="118"/>
      <c r="J100" s="116"/>
      <c r="K100" s="117"/>
      <c r="L100" s="119"/>
    </row>
    <row r="101" spans="1:256" ht="24" customHeight="1" x14ac:dyDescent="0.3">
      <c r="A101" s="28"/>
      <c r="B101" s="31"/>
      <c r="C101" s="31"/>
      <c r="D101" s="28"/>
      <c r="E101" s="31"/>
      <c r="F101" s="32"/>
      <c r="G101" s="29"/>
      <c r="H101" s="31"/>
      <c r="I101" s="31"/>
      <c r="J101" s="28"/>
      <c r="K101" s="31"/>
      <c r="L101" s="32"/>
    </row>
    <row r="102" spans="1:256" ht="24" customHeight="1" x14ac:dyDescent="0.3">
      <c r="A102" s="35"/>
      <c r="B102" s="36"/>
      <c r="C102" s="36"/>
      <c r="D102" s="35"/>
      <c r="E102" s="36"/>
      <c r="F102" s="37"/>
      <c r="G102" s="38"/>
      <c r="H102" s="36"/>
      <c r="I102" s="36"/>
      <c r="J102" s="35"/>
      <c r="K102" s="36"/>
      <c r="L102" s="37"/>
    </row>
    <row r="103" spans="1:256" ht="24" customHeight="1" x14ac:dyDescent="0.3">
      <c r="A103" s="44">
        <f>+A1</f>
        <v>0</v>
      </c>
      <c r="B103" s="111">
        <f>'Fiche Foire  informatisée'!C103</f>
        <v>0</v>
      </c>
      <c r="C103" s="112"/>
      <c r="D103" s="44">
        <f>+A1</f>
        <v>0</v>
      </c>
      <c r="E103" s="113">
        <f>'Fiche Foire  informatisée'!C104</f>
        <v>0</v>
      </c>
      <c r="F103" s="114"/>
      <c r="G103" s="26"/>
      <c r="H103" s="115"/>
      <c r="I103" s="115"/>
      <c r="J103" s="27"/>
      <c r="K103" s="113"/>
      <c r="L103" s="115"/>
    </row>
    <row r="104" spans="1:256" ht="24" customHeight="1" x14ac:dyDescent="0.3">
      <c r="A104" s="45">
        <v>69</v>
      </c>
      <c r="B104" s="31"/>
      <c r="C104" s="31"/>
      <c r="D104" s="45">
        <v>70</v>
      </c>
      <c r="E104" s="31"/>
      <c r="F104" s="32"/>
      <c r="G104" s="28"/>
      <c r="H104" s="41"/>
      <c r="I104" s="41"/>
      <c r="J104" s="29"/>
      <c r="K104" s="31"/>
      <c r="L104" s="31"/>
    </row>
    <row r="105" spans="1:256" s="33" customFormat="1" ht="24" customHeight="1" x14ac:dyDescent="0.6">
      <c r="A105" s="116">
        <f>'Fiche Foire  informatisée'!G103</f>
        <v>0</v>
      </c>
      <c r="B105" s="117"/>
      <c r="C105" s="118"/>
      <c r="D105" s="116">
        <f>'Fiche Foire  informatisée'!G104</f>
        <v>0</v>
      </c>
      <c r="E105" s="117"/>
      <c r="F105" s="119"/>
      <c r="G105" s="120"/>
      <c r="H105" s="118"/>
      <c r="I105" s="118"/>
      <c r="J105" s="121"/>
      <c r="K105" s="117"/>
      <c r="L105" s="118"/>
      <c r="IV105" s="30"/>
    </row>
    <row r="106" spans="1:256" ht="24" customHeight="1" x14ac:dyDescent="0.3">
      <c r="A106" s="116"/>
      <c r="B106" s="117"/>
      <c r="C106" s="118"/>
      <c r="D106" s="116"/>
      <c r="E106" s="117"/>
      <c r="F106" s="119"/>
      <c r="G106" s="120"/>
      <c r="H106" s="118"/>
      <c r="I106" s="118"/>
      <c r="J106" s="121"/>
      <c r="K106" s="117"/>
      <c r="L106" s="118"/>
    </row>
    <row r="107" spans="1:256" ht="24" customHeight="1" x14ac:dyDescent="0.3">
      <c r="A107" s="28"/>
      <c r="B107" s="31"/>
      <c r="C107" s="31"/>
      <c r="D107" s="28"/>
      <c r="E107" s="31"/>
      <c r="F107" s="32"/>
      <c r="G107" s="28"/>
      <c r="H107" s="31"/>
      <c r="I107" s="31"/>
      <c r="J107" s="29"/>
      <c r="K107" s="31"/>
      <c r="L107" s="31"/>
    </row>
    <row r="108" spans="1:256" ht="24" customHeight="1" x14ac:dyDescent="0.3">
      <c r="A108" s="35"/>
      <c r="B108" s="36"/>
      <c r="C108" s="36"/>
      <c r="D108" s="35"/>
      <c r="E108" s="36"/>
      <c r="F108" s="37"/>
      <c r="G108" s="28"/>
      <c r="H108" s="31"/>
      <c r="I108" s="31"/>
      <c r="J108" s="29"/>
      <c r="K108" s="31"/>
      <c r="L108" s="31"/>
    </row>
    <row r="109" spans="1:256" ht="24" customHeight="1" x14ac:dyDescent="0.3">
      <c r="A109" s="29"/>
      <c r="B109" s="41"/>
      <c r="C109" s="41"/>
      <c r="D109" s="29"/>
      <c r="E109" s="41"/>
      <c r="F109" s="41"/>
      <c r="G109" s="29"/>
      <c r="H109" s="41"/>
      <c r="I109" s="41"/>
      <c r="J109" s="29"/>
      <c r="K109" s="41"/>
      <c r="L109" s="41"/>
    </row>
    <row r="110" spans="1:256" ht="24" customHeight="1" x14ac:dyDescent="0.3">
      <c r="A110" s="29"/>
      <c r="B110" s="41"/>
      <c r="C110" s="41"/>
      <c r="D110" s="29"/>
      <c r="E110" s="41"/>
      <c r="F110" s="41"/>
      <c r="G110" s="29"/>
      <c r="H110" s="41"/>
      <c r="I110" s="41"/>
      <c r="J110" s="29"/>
      <c r="K110" s="41"/>
      <c r="L110" s="41"/>
    </row>
    <row r="111" spans="1:256" ht="24" customHeight="1" x14ac:dyDescent="0.3">
      <c r="A111" s="29"/>
      <c r="B111" s="41"/>
      <c r="C111" s="41"/>
      <c r="D111" s="29"/>
      <c r="E111" s="41"/>
      <c r="F111" s="41"/>
      <c r="G111" s="29"/>
      <c r="H111" s="41"/>
      <c r="I111" s="41"/>
      <c r="J111" s="29"/>
      <c r="K111" s="41"/>
      <c r="L111" s="41"/>
    </row>
    <row r="112" spans="1:256" ht="24" customHeight="1" x14ac:dyDescent="0.3">
      <c r="A112" s="29"/>
      <c r="B112" s="41"/>
      <c r="C112" s="41"/>
      <c r="D112" s="29"/>
      <c r="E112" s="41"/>
      <c r="F112" s="41"/>
      <c r="G112" s="29"/>
      <c r="H112" s="41"/>
      <c r="I112" s="41"/>
      <c r="J112" s="29"/>
      <c r="K112" s="41"/>
      <c r="L112" s="41"/>
    </row>
    <row r="113" spans="1:12" ht="24" customHeight="1" x14ac:dyDescent="0.3">
      <c r="A113" s="29"/>
      <c r="B113" s="41"/>
      <c r="C113" s="41"/>
      <c r="D113" s="29"/>
      <c r="E113" s="41"/>
      <c r="F113" s="41"/>
      <c r="G113" s="29"/>
      <c r="H113" s="41"/>
      <c r="I113" s="41"/>
      <c r="J113" s="29"/>
      <c r="K113" s="41"/>
      <c r="L113" s="41"/>
    </row>
    <row r="114" spans="1:12" ht="24" customHeight="1" x14ac:dyDescent="0.3">
      <c r="A114" s="29"/>
      <c r="B114" s="41"/>
      <c r="C114" s="41"/>
      <c r="D114" s="29"/>
      <c r="E114" s="41"/>
      <c r="F114" s="41"/>
      <c r="G114" s="29"/>
      <c r="H114" s="41"/>
      <c r="I114" s="41"/>
      <c r="J114" s="29"/>
      <c r="K114" s="41"/>
      <c r="L114" s="41"/>
    </row>
    <row r="115" spans="1:12" ht="24" customHeight="1" x14ac:dyDescent="0.3">
      <c r="A115" s="29"/>
      <c r="B115" s="41"/>
      <c r="C115" s="41"/>
      <c r="D115" s="29"/>
      <c r="E115" s="41"/>
      <c r="F115" s="41"/>
      <c r="G115" s="29"/>
      <c r="H115" s="41"/>
      <c r="I115" s="41"/>
      <c r="J115" s="29"/>
      <c r="K115" s="41"/>
      <c r="L115" s="41"/>
    </row>
    <row r="116" spans="1:12" ht="24" customHeight="1" x14ac:dyDescent="0.3">
      <c r="A116" s="29"/>
      <c r="B116" s="41"/>
      <c r="C116" s="41"/>
      <c r="D116" s="29"/>
      <c r="E116" s="41"/>
      <c r="F116" s="41"/>
      <c r="G116" s="29"/>
      <c r="H116" s="41"/>
      <c r="I116" s="41"/>
      <c r="J116" s="29"/>
      <c r="K116" s="41"/>
      <c r="L116" s="41"/>
    </row>
    <row r="117" spans="1:12" ht="24" customHeight="1" x14ac:dyDescent="0.3">
      <c r="A117" s="29"/>
      <c r="B117" s="41"/>
      <c r="C117" s="41"/>
      <c r="D117" s="29"/>
      <c r="E117" s="41"/>
      <c r="F117" s="41"/>
      <c r="G117" s="29"/>
      <c r="H117" s="41"/>
      <c r="I117" s="41"/>
      <c r="J117" s="29"/>
      <c r="K117" s="41"/>
      <c r="L117" s="41"/>
    </row>
    <row r="118" spans="1:12" ht="24" customHeight="1" x14ac:dyDescent="0.3">
      <c r="A118" s="29"/>
      <c r="B118" s="41"/>
      <c r="C118" s="41"/>
      <c r="D118" s="29"/>
      <c r="E118" s="41"/>
      <c r="F118" s="41"/>
      <c r="G118" s="29"/>
      <c r="H118" s="41"/>
      <c r="I118" s="41"/>
      <c r="J118" s="29"/>
      <c r="K118" s="41"/>
      <c r="L118" s="41"/>
    </row>
    <row r="119" spans="1:12" ht="24" customHeight="1" x14ac:dyDescent="0.3">
      <c r="A119" s="29"/>
      <c r="B119" s="41"/>
      <c r="C119" s="41"/>
      <c r="D119" s="29"/>
      <c r="E119" s="41"/>
      <c r="F119" s="41"/>
      <c r="G119" s="29"/>
      <c r="H119" s="41"/>
      <c r="I119" s="41"/>
      <c r="J119" s="29"/>
      <c r="K119" s="41"/>
      <c r="L119" s="41"/>
    </row>
    <row r="120" spans="1:12" ht="24" customHeight="1" x14ac:dyDescent="0.3">
      <c r="A120" s="29"/>
      <c r="B120" s="41"/>
      <c r="C120" s="41"/>
      <c r="D120" s="29"/>
      <c r="E120" s="41"/>
      <c r="F120" s="41"/>
      <c r="G120" s="29"/>
      <c r="H120" s="41"/>
      <c r="I120" s="41"/>
      <c r="J120" s="29"/>
      <c r="K120" s="41"/>
      <c r="L120" s="41"/>
    </row>
    <row r="121" spans="1:12" ht="24" customHeight="1" x14ac:dyDescent="0.3">
      <c r="A121" s="29"/>
      <c r="B121" s="41"/>
      <c r="C121" s="41"/>
      <c r="D121" s="29"/>
      <c r="E121" s="41"/>
      <c r="F121" s="41"/>
      <c r="G121" s="29"/>
      <c r="H121" s="41"/>
      <c r="I121" s="41"/>
      <c r="J121" s="29"/>
      <c r="K121" s="41"/>
      <c r="L121" s="41"/>
    </row>
    <row r="122" spans="1:12" ht="24" customHeight="1" x14ac:dyDescent="0.3">
      <c r="A122" s="29"/>
      <c r="B122" s="41"/>
      <c r="C122" s="41"/>
      <c r="D122" s="29"/>
      <c r="E122" s="41"/>
      <c r="F122" s="41"/>
      <c r="G122" s="29"/>
      <c r="H122" s="41"/>
      <c r="I122" s="41"/>
      <c r="J122" s="29"/>
      <c r="K122" s="41"/>
      <c r="L122" s="41"/>
    </row>
    <row r="123" spans="1:12" ht="24" customHeight="1" x14ac:dyDescent="0.3">
      <c r="A123" s="29"/>
      <c r="B123" s="41"/>
      <c r="C123" s="41"/>
      <c r="D123" s="29"/>
      <c r="E123" s="41"/>
      <c r="F123" s="41"/>
      <c r="G123" s="29"/>
      <c r="H123" s="41"/>
      <c r="I123" s="41"/>
      <c r="J123" s="29"/>
      <c r="K123" s="41"/>
      <c r="L123" s="41"/>
    </row>
    <row r="124" spans="1:12" ht="24" customHeight="1" x14ac:dyDescent="0.3">
      <c r="A124" s="29"/>
      <c r="B124" s="41"/>
      <c r="C124" s="41"/>
      <c r="D124" s="29"/>
      <c r="E124" s="41"/>
      <c r="F124" s="41"/>
      <c r="G124" s="29"/>
      <c r="H124" s="41"/>
      <c r="I124" s="41"/>
      <c r="J124" s="29"/>
      <c r="K124" s="41"/>
      <c r="L124" s="41"/>
    </row>
    <row r="125" spans="1:12" ht="24" customHeight="1" x14ac:dyDescent="0.3">
      <c r="A125" s="29"/>
      <c r="B125" s="41"/>
      <c r="C125" s="41"/>
      <c r="D125" s="29"/>
      <c r="E125" s="41"/>
      <c r="F125" s="41"/>
      <c r="G125" s="29"/>
      <c r="H125" s="41"/>
      <c r="I125" s="41"/>
      <c r="J125" s="29"/>
      <c r="K125" s="41"/>
      <c r="L125" s="41"/>
    </row>
    <row r="126" spans="1:12" ht="24" customHeight="1" x14ac:dyDescent="0.3">
      <c r="A126" s="29"/>
      <c r="B126" s="41"/>
      <c r="C126" s="41"/>
      <c r="D126" s="29"/>
      <c r="E126" s="41"/>
      <c r="F126" s="41"/>
      <c r="G126" s="29"/>
      <c r="H126" s="41"/>
      <c r="I126" s="41"/>
      <c r="J126" s="29"/>
      <c r="K126" s="41"/>
      <c r="L126" s="41"/>
    </row>
    <row r="127" spans="1:12" ht="24" customHeight="1" x14ac:dyDescent="0.3">
      <c r="A127" s="29"/>
      <c r="B127" s="41"/>
      <c r="C127" s="41"/>
      <c r="D127" s="29"/>
      <c r="E127" s="41"/>
      <c r="F127" s="41"/>
      <c r="G127" s="29"/>
      <c r="H127" s="41"/>
      <c r="I127" s="41"/>
      <c r="J127" s="29"/>
      <c r="K127" s="41"/>
      <c r="L127" s="41"/>
    </row>
    <row r="128" spans="1:12" ht="24" customHeight="1" x14ac:dyDescent="0.3">
      <c r="A128" s="29"/>
      <c r="B128" s="41"/>
      <c r="C128" s="41"/>
      <c r="D128" s="29"/>
      <c r="E128" s="41"/>
      <c r="F128" s="41"/>
      <c r="G128" s="29"/>
      <c r="H128" s="41"/>
      <c r="I128" s="41"/>
      <c r="J128" s="29"/>
      <c r="K128" s="41"/>
      <c r="L128" s="41"/>
    </row>
    <row r="129" spans="1:12" ht="24" customHeight="1" x14ac:dyDescent="0.3">
      <c r="A129" s="29"/>
      <c r="B129" s="41"/>
      <c r="C129" s="41"/>
      <c r="D129" s="29"/>
      <c r="E129" s="41"/>
      <c r="F129" s="41"/>
      <c r="G129" s="29"/>
      <c r="H129" s="41"/>
      <c r="I129" s="41"/>
      <c r="J129" s="29"/>
      <c r="K129" s="41"/>
      <c r="L129" s="41"/>
    </row>
    <row r="130" spans="1:12" ht="24" customHeight="1" x14ac:dyDescent="0.3">
      <c r="A130" s="29"/>
      <c r="B130" s="41"/>
      <c r="C130" s="41"/>
      <c r="D130" s="29"/>
      <c r="E130" s="41"/>
      <c r="F130" s="41"/>
      <c r="G130" s="29"/>
      <c r="H130" s="41"/>
      <c r="I130" s="41"/>
      <c r="J130" s="29"/>
      <c r="K130" s="41"/>
      <c r="L130" s="41"/>
    </row>
    <row r="131" spans="1:12" ht="24" customHeight="1" x14ac:dyDescent="0.3">
      <c r="A131" s="29"/>
      <c r="B131" s="41"/>
      <c r="C131" s="41"/>
      <c r="D131" s="29"/>
      <c r="E131" s="41"/>
      <c r="F131" s="41"/>
      <c r="G131" s="29"/>
      <c r="H131" s="41"/>
      <c r="I131" s="41"/>
      <c r="J131" s="29"/>
      <c r="K131" s="41"/>
      <c r="L131" s="41"/>
    </row>
    <row r="132" spans="1:12" ht="24" customHeight="1" x14ac:dyDescent="0.3">
      <c r="A132" s="29"/>
      <c r="B132" s="41"/>
      <c r="C132" s="41"/>
      <c r="D132" s="29"/>
      <c r="E132" s="41"/>
      <c r="F132" s="41"/>
      <c r="G132" s="29"/>
      <c r="H132" s="41"/>
      <c r="I132" s="41"/>
      <c r="J132" s="29"/>
      <c r="K132" s="41"/>
      <c r="L132" s="41"/>
    </row>
    <row r="133" spans="1:12" ht="24" customHeight="1" x14ac:dyDescent="0.3">
      <c r="A133" s="29"/>
      <c r="B133" s="41"/>
      <c r="C133" s="41"/>
      <c r="D133" s="29"/>
      <c r="E133" s="41"/>
      <c r="F133" s="41"/>
      <c r="G133" s="29"/>
      <c r="H133" s="41"/>
      <c r="I133" s="41"/>
      <c r="J133" s="29"/>
      <c r="K133" s="41"/>
      <c r="L133" s="41"/>
    </row>
    <row r="134" spans="1:12" ht="24" customHeight="1" x14ac:dyDescent="0.3">
      <c r="A134" s="29"/>
      <c r="B134" s="41"/>
      <c r="C134" s="41"/>
      <c r="D134" s="29"/>
      <c r="E134" s="41"/>
      <c r="F134" s="41"/>
      <c r="G134" s="29"/>
      <c r="H134" s="41"/>
      <c r="I134" s="41"/>
      <c r="J134" s="29"/>
      <c r="K134" s="41"/>
      <c r="L134" s="41"/>
    </row>
    <row r="135" spans="1:12" ht="24" customHeight="1" x14ac:dyDescent="0.3">
      <c r="A135" s="29"/>
      <c r="B135" s="41"/>
      <c r="C135" s="41"/>
      <c r="D135" s="29"/>
      <c r="E135" s="41"/>
      <c r="F135" s="41"/>
      <c r="G135" s="29"/>
      <c r="H135" s="41"/>
      <c r="I135" s="41"/>
      <c r="J135" s="29"/>
      <c r="K135" s="41"/>
      <c r="L135" s="41"/>
    </row>
    <row r="136" spans="1:12" ht="24" customHeight="1" x14ac:dyDescent="0.3">
      <c r="A136" s="29"/>
      <c r="B136" s="41"/>
      <c r="C136" s="41"/>
      <c r="D136" s="29"/>
      <c r="E136" s="41"/>
      <c r="F136" s="41"/>
      <c r="G136" s="29"/>
      <c r="H136" s="41"/>
      <c r="I136" s="41"/>
      <c r="J136" s="29"/>
      <c r="K136" s="41"/>
      <c r="L136" s="41"/>
    </row>
    <row r="137" spans="1:12" ht="24" customHeight="1" x14ac:dyDescent="0.3">
      <c r="A137" s="29"/>
      <c r="B137" s="41"/>
      <c r="C137" s="41"/>
      <c r="D137" s="29"/>
      <c r="E137" s="41"/>
      <c r="F137" s="41"/>
      <c r="G137" s="29"/>
      <c r="H137" s="41"/>
      <c r="I137" s="41"/>
      <c r="J137" s="29"/>
      <c r="K137" s="41"/>
      <c r="L137" s="41"/>
    </row>
    <row r="138" spans="1:12" ht="24" customHeight="1" x14ac:dyDescent="0.3">
      <c r="A138" s="29"/>
      <c r="B138" s="41"/>
      <c r="C138" s="41"/>
      <c r="D138" s="29"/>
      <c r="E138" s="41"/>
      <c r="F138" s="41"/>
      <c r="G138" s="29"/>
      <c r="H138" s="41"/>
      <c r="I138" s="41"/>
      <c r="J138" s="29"/>
      <c r="K138" s="41"/>
      <c r="L138" s="41"/>
    </row>
    <row r="139" spans="1:12" ht="24" customHeight="1" x14ac:dyDescent="0.3">
      <c r="A139" s="29"/>
      <c r="B139" s="41"/>
      <c r="C139" s="41"/>
      <c r="D139" s="29"/>
      <c r="E139" s="41"/>
      <c r="F139" s="41"/>
      <c r="G139" s="29"/>
      <c r="H139" s="41"/>
      <c r="I139" s="41"/>
      <c r="J139" s="29"/>
      <c r="K139" s="41"/>
      <c r="L139" s="41"/>
    </row>
    <row r="140" spans="1:12" ht="24" customHeight="1" x14ac:dyDescent="0.3">
      <c r="A140" s="29"/>
      <c r="B140" s="41"/>
      <c r="C140" s="41"/>
      <c r="D140" s="29"/>
      <c r="E140" s="41"/>
      <c r="F140" s="41"/>
      <c r="G140" s="29"/>
      <c r="H140" s="41"/>
      <c r="I140" s="41"/>
      <c r="J140" s="29"/>
      <c r="K140" s="41"/>
      <c r="L140" s="41"/>
    </row>
    <row r="141" spans="1:12" ht="24" customHeight="1" x14ac:dyDescent="0.3">
      <c r="A141" s="29"/>
      <c r="B141" s="41"/>
      <c r="C141" s="41"/>
      <c r="D141" s="29"/>
      <c r="E141" s="41"/>
      <c r="F141" s="41"/>
      <c r="G141" s="29"/>
      <c r="H141" s="41"/>
      <c r="I141" s="41"/>
      <c r="J141" s="29"/>
      <c r="K141" s="41"/>
      <c r="L141" s="41"/>
    </row>
    <row r="142" spans="1:12" ht="24" customHeight="1" x14ac:dyDescent="0.3">
      <c r="A142" s="29"/>
      <c r="B142" s="41"/>
      <c r="C142" s="41"/>
      <c r="D142" s="29"/>
      <c r="E142" s="41"/>
      <c r="F142" s="41"/>
      <c r="G142" s="29"/>
      <c r="H142" s="41"/>
      <c r="I142" s="41"/>
      <c r="J142" s="29"/>
      <c r="K142" s="41"/>
      <c r="L142" s="41"/>
    </row>
    <row r="143" spans="1:12" ht="24" customHeight="1" x14ac:dyDescent="0.3">
      <c r="A143" s="29"/>
      <c r="B143" s="41"/>
      <c r="C143" s="41"/>
      <c r="D143" s="29"/>
      <c r="E143" s="41"/>
      <c r="F143" s="41"/>
      <c r="G143" s="29"/>
      <c r="H143" s="41"/>
      <c r="I143" s="41"/>
      <c r="J143" s="29"/>
      <c r="K143" s="41"/>
      <c r="L143" s="41"/>
    </row>
    <row r="144" spans="1:12" ht="24" customHeight="1" x14ac:dyDescent="0.3">
      <c r="A144" s="29"/>
      <c r="B144" s="41"/>
      <c r="C144" s="41"/>
      <c r="D144" s="29"/>
      <c r="E144" s="41"/>
      <c r="F144" s="41"/>
      <c r="G144" s="29"/>
      <c r="H144" s="41"/>
      <c r="I144" s="41"/>
      <c r="J144" s="29"/>
      <c r="K144" s="41"/>
      <c r="L144" s="41"/>
    </row>
    <row r="145" spans="1:12" ht="24" customHeight="1" x14ac:dyDescent="0.3">
      <c r="A145" s="29"/>
      <c r="B145" s="41"/>
      <c r="C145" s="41"/>
      <c r="D145" s="29"/>
      <c r="E145" s="41"/>
      <c r="F145" s="41"/>
      <c r="G145" s="29"/>
      <c r="H145" s="41"/>
      <c r="I145" s="41"/>
      <c r="J145" s="29"/>
      <c r="K145" s="41"/>
      <c r="L145" s="41"/>
    </row>
    <row r="146" spans="1:12" ht="24" customHeight="1" x14ac:dyDescent="0.3">
      <c r="A146" s="29"/>
      <c r="B146" s="41"/>
      <c r="C146" s="41"/>
      <c r="D146" s="29"/>
      <c r="E146" s="41"/>
      <c r="F146" s="41"/>
      <c r="G146" s="29"/>
      <c r="H146" s="41"/>
      <c r="I146" s="41"/>
      <c r="J146" s="29"/>
      <c r="K146" s="41"/>
      <c r="L146" s="41"/>
    </row>
    <row r="147" spans="1:12" ht="24" customHeight="1" x14ac:dyDescent="0.3">
      <c r="A147" s="29"/>
      <c r="B147" s="41"/>
      <c r="C147" s="41"/>
      <c r="D147" s="29"/>
      <c r="E147" s="41"/>
      <c r="F147" s="41"/>
      <c r="G147" s="29"/>
      <c r="H147" s="41"/>
      <c r="I147" s="41"/>
      <c r="J147" s="29"/>
      <c r="K147" s="41"/>
      <c r="L147" s="41"/>
    </row>
    <row r="148" spans="1:12" ht="24" customHeight="1" x14ac:dyDescent="0.3">
      <c r="A148" s="29"/>
      <c r="B148" s="41"/>
      <c r="C148" s="41"/>
      <c r="D148" s="29"/>
      <c r="E148" s="41"/>
      <c r="F148" s="41"/>
      <c r="G148" s="29"/>
      <c r="H148" s="41"/>
      <c r="I148" s="41"/>
      <c r="J148" s="29"/>
      <c r="K148" s="41"/>
      <c r="L148" s="41"/>
    </row>
    <row r="149" spans="1:12" ht="24" customHeight="1" x14ac:dyDescent="0.3">
      <c r="A149" s="29"/>
      <c r="B149" s="41"/>
      <c r="C149" s="41"/>
      <c r="D149" s="29"/>
      <c r="E149" s="41"/>
      <c r="F149" s="41"/>
      <c r="G149" s="29"/>
      <c r="H149" s="41"/>
      <c r="I149" s="41"/>
      <c r="J149" s="29"/>
      <c r="K149" s="41"/>
      <c r="L149" s="41"/>
    </row>
    <row r="150" spans="1:12" ht="24" customHeight="1" x14ac:dyDescent="0.3">
      <c r="A150" s="29"/>
      <c r="B150" s="41"/>
      <c r="C150" s="41"/>
      <c r="D150" s="29"/>
      <c r="E150" s="41"/>
      <c r="F150" s="41"/>
      <c r="G150" s="29"/>
      <c r="H150" s="41"/>
      <c r="I150" s="41"/>
      <c r="J150" s="29"/>
      <c r="K150" s="41"/>
      <c r="L150" s="41"/>
    </row>
    <row r="151" spans="1:12" ht="24" customHeight="1" x14ac:dyDescent="0.3">
      <c r="A151" s="29"/>
      <c r="B151" s="41"/>
      <c r="C151" s="41"/>
      <c r="D151" s="29"/>
      <c r="E151" s="41"/>
      <c r="F151" s="41"/>
      <c r="G151" s="29"/>
      <c r="H151" s="41"/>
      <c r="I151" s="41"/>
      <c r="J151" s="29"/>
      <c r="K151" s="41"/>
      <c r="L151" s="41"/>
    </row>
    <row r="152" spans="1:12" ht="24" customHeight="1" x14ac:dyDescent="0.3">
      <c r="A152" s="29"/>
      <c r="B152" s="41"/>
      <c r="C152" s="41"/>
      <c r="D152" s="29"/>
      <c r="E152" s="41"/>
      <c r="F152" s="41"/>
      <c r="G152" s="29"/>
      <c r="H152" s="41"/>
      <c r="I152" s="41"/>
      <c r="J152" s="29"/>
      <c r="K152" s="41"/>
      <c r="L152" s="41"/>
    </row>
    <row r="153" spans="1:12" ht="24" customHeight="1" x14ac:dyDescent="0.3">
      <c r="A153" s="29"/>
      <c r="B153" s="41"/>
      <c r="C153" s="41"/>
      <c r="D153" s="29"/>
      <c r="E153" s="41"/>
      <c r="F153" s="41"/>
      <c r="G153" s="29"/>
      <c r="H153" s="41"/>
      <c r="I153" s="41"/>
      <c r="J153" s="29"/>
      <c r="K153" s="41"/>
      <c r="L153" s="41"/>
    </row>
    <row r="154" spans="1:12" ht="24" customHeight="1" x14ac:dyDescent="0.3">
      <c r="A154" s="29"/>
      <c r="B154" s="41"/>
      <c r="C154" s="41"/>
      <c r="D154" s="29"/>
      <c r="E154" s="41"/>
      <c r="F154" s="41"/>
      <c r="G154" s="29"/>
      <c r="H154" s="41"/>
      <c r="I154" s="41"/>
      <c r="J154" s="29"/>
      <c r="K154" s="41"/>
      <c r="L154" s="41"/>
    </row>
    <row r="155" spans="1:12" ht="24" customHeight="1" x14ac:dyDescent="0.3">
      <c r="A155" s="29"/>
      <c r="B155" s="41"/>
      <c r="C155" s="41"/>
      <c r="D155" s="29"/>
      <c r="E155" s="41"/>
      <c r="F155" s="41"/>
      <c r="G155" s="29"/>
      <c r="H155" s="41"/>
      <c r="I155" s="41"/>
      <c r="J155" s="29"/>
      <c r="K155" s="41"/>
      <c r="L155" s="41"/>
    </row>
    <row r="156" spans="1:12" ht="24" customHeight="1" x14ac:dyDescent="0.3">
      <c r="A156" s="29"/>
      <c r="B156" s="41"/>
      <c r="C156" s="41"/>
      <c r="D156" s="29"/>
      <c r="E156" s="41"/>
      <c r="F156" s="41"/>
      <c r="G156" s="29"/>
      <c r="H156" s="41"/>
      <c r="I156" s="41"/>
      <c r="J156" s="29"/>
      <c r="K156" s="41"/>
      <c r="L156" s="41"/>
    </row>
    <row r="157" spans="1:12" ht="24" customHeight="1" x14ac:dyDescent="0.3">
      <c r="A157" s="29"/>
      <c r="B157" s="41"/>
      <c r="C157" s="41"/>
      <c r="D157" s="29"/>
      <c r="E157" s="41"/>
      <c r="F157" s="41"/>
      <c r="G157" s="29"/>
      <c r="H157" s="41"/>
      <c r="I157" s="41"/>
      <c r="J157" s="29"/>
      <c r="K157" s="41"/>
      <c r="L157" s="41"/>
    </row>
    <row r="158" spans="1:12" ht="24" customHeight="1" x14ac:dyDescent="0.3">
      <c r="A158" s="29"/>
      <c r="B158" s="41"/>
      <c r="C158" s="41"/>
      <c r="D158" s="29"/>
      <c r="E158" s="41"/>
      <c r="F158" s="41"/>
      <c r="G158" s="29"/>
      <c r="H158" s="41"/>
      <c r="I158" s="41"/>
      <c r="J158" s="29"/>
      <c r="K158" s="41"/>
      <c r="L158" s="41"/>
    </row>
    <row r="159" spans="1:12" ht="24" customHeight="1" x14ac:dyDescent="0.3">
      <c r="A159" s="29"/>
      <c r="B159" s="41"/>
      <c r="C159" s="41"/>
      <c r="D159" s="29"/>
      <c r="E159" s="41"/>
      <c r="F159" s="41"/>
      <c r="G159" s="29"/>
      <c r="H159" s="41"/>
      <c r="I159" s="41"/>
      <c r="J159" s="29"/>
      <c r="K159" s="41"/>
      <c r="L159" s="41"/>
    </row>
    <row r="160" spans="1:12" ht="24" customHeight="1" x14ac:dyDescent="0.3">
      <c r="A160" s="29"/>
      <c r="B160" s="41"/>
      <c r="C160" s="41"/>
      <c r="D160" s="29"/>
      <c r="E160" s="41"/>
      <c r="F160" s="41"/>
      <c r="G160" s="29"/>
      <c r="H160" s="41"/>
      <c r="I160" s="41"/>
      <c r="J160" s="29"/>
      <c r="K160" s="41"/>
      <c r="L160" s="41"/>
    </row>
    <row r="161" spans="1:12" ht="24" customHeight="1" x14ac:dyDescent="0.3">
      <c r="A161" s="29"/>
      <c r="B161" s="41"/>
      <c r="C161" s="41"/>
      <c r="D161" s="29"/>
      <c r="E161" s="41"/>
      <c r="F161" s="41"/>
      <c r="G161" s="29"/>
      <c r="H161" s="41"/>
      <c r="I161" s="41"/>
      <c r="J161" s="29"/>
      <c r="K161" s="41"/>
      <c r="L161" s="41"/>
    </row>
    <row r="162" spans="1:12" ht="24" customHeight="1" x14ac:dyDescent="0.3">
      <c r="A162" s="29"/>
      <c r="B162" s="41"/>
      <c r="C162" s="41"/>
      <c r="D162" s="29"/>
      <c r="E162" s="41"/>
      <c r="F162" s="41"/>
      <c r="G162" s="29"/>
      <c r="H162" s="41"/>
      <c r="I162" s="41"/>
      <c r="J162" s="29"/>
      <c r="K162" s="41"/>
      <c r="L162" s="41"/>
    </row>
    <row r="163" spans="1:12" ht="24" customHeight="1" x14ac:dyDescent="0.3">
      <c r="A163" s="29"/>
      <c r="B163" s="41"/>
      <c r="C163" s="41"/>
      <c r="D163" s="29"/>
      <c r="E163" s="41"/>
      <c r="F163" s="41"/>
      <c r="G163" s="29"/>
      <c r="H163" s="41"/>
      <c r="I163" s="41"/>
      <c r="J163" s="29"/>
      <c r="K163" s="41"/>
      <c r="L163" s="41"/>
    </row>
    <row r="164" spans="1:12" ht="24" customHeight="1" x14ac:dyDescent="0.3">
      <c r="A164" s="29"/>
      <c r="B164" s="41"/>
      <c r="C164" s="41"/>
      <c r="D164" s="29"/>
      <c r="E164" s="41"/>
      <c r="F164" s="41"/>
      <c r="G164" s="29"/>
      <c r="H164" s="41"/>
      <c r="I164" s="41"/>
      <c r="J164" s="29"/>
      <c r="K164" s="41"/>
      <c r="L164" s="41"/>
    </row>
    <row r="165" spans="1:12" ht="24" customHeight="1" x14ac:dyDescent="0.3">
      <c r="A165" s="29"/>
      <c r="B165" s="41"/>
      <c r="C165" s="41"/>
      <c r="D165" s="29"/>
      <c r="E165" s="41"/>
      <c r="F165" s="41"/>
      <c r="G165" s="29"/>
      <c r="H165" s="41"/>
      <c r="I165" s="41"/>
      <c r="J165" s="29"/>
      <c r="K165" s="41"/>
      <c r="L165" s="41"/>
    </row>
    <row r="166" spans="1:12" ht="24" customHeight="1" x14ac:dyDescent="0.3">
      <c r="A166" s="29"/>
      <c r="B166" s="41"/>
      <c r="C166" s="41"/>
      <c r="D166" s="29"/>
      <c r="E166" s="41"/>
      <c r="F166" s="41"/>
      <c r="G166" s="29"/>
      <c r="H166" s="41"/>
      <c r="I166" s="41"/>
      <c r="J166" s="29"/>
      <c r="K166" s="41"/>
      <c r="L166" s="41"/>
    </row>
    <row r="167" spans="1:12" ht="24" customHeight="1" x14ac:dyDescent="0.3">
      <c r="A167" s="29"/>
      <c r="B167" s="41"/>
      <c r="C167" s="41"/>
      <c r="D167" s="29"/>
      <c r="E167" s="41"/>
      <c r="F167" s="41"/>
      <c r="G167" s="29"/>
      <c r="H167" s="41"/>
      <c r="I167" s="41"/>
      <c r="J167" s="29"/>
      <c r="K167" s="41"/>
      <c r="L167" s="41"/>
    </row>
    <row r="168" spans="1:12" ht="24" customHeight="1" x14ac:dyDescent="0.3">
      <c r="A168" s="29"/>
      <c r="B168" s="41"/>
      <c r="C168" s="41"/>
      <c r="D168" s="29"/>
      <c r="E168" s="41"/>
      <c r="F168" s="41"/>
      <c r="G168" s="29"/>
      <c r="H168" s="41"/>
      <c r="I168" s="41"/>
      <c r="J168" s="29"/>
      <c r="K168" s="41"/>
      <c r="L168" s="41"/>
    </row>
    <row r="169" spans="1:12" ht="24" customHeight="1" x14ac:dyDescent="0.3">
      <c r="A169" s="29"/>
      <c r="B169" s="41"/>
      <c r="C169" s="41"/>
      <c r="D169" s="29"/>
      <c r="E169" s="41"/>
      <c r="F169" s="41"/>
      <c r="G169" s="29"/>
      <c r="H169" s="41"/>
      <c r="I169" s="41"/>
      <c r="J169" s="29"/>
      <c r="K169" s="41"/>
      <c r="L169" s="41"/>
    </row>
    <row r="170" spans="1:12" ht="24" customHeight="1" x14ac:dyDescent="0.3">
      <c r="A170" s="29"/>
      <c r="B170" s="41"/>
      <c r="C170" s="41"/>
      <c r="D170" s="29"/>
      <c r="E170" s="41"/>
      <c r="F170" s="41"/>
      <c r="G170" s="29"/>
      <c r="H170" s="41"/>
      <c r="I170" s="41"/>
      <c r="J170" s="29"/>
      <c r="K170" s="41"/>
      <c r="L170" s="41"/>
    </row>
    <row r="171" spans="1:12" ht="24" customHeight="1" x14ac:dyDescent="0.3">
      <c r="A171" s="29"/>
      <c r="B171" s="41"/>
      <c r="C171" s="41"/>
      <c r="D171" s="29"/>
      <c r="E171" s="41"/>
      <c r="F171" s="41"/>
      <c r="G171" s="29"/>
      <c r="H171" s="41"/>
      <c r="I171" s="41"/>
      <c r="J171" s="29"/>
      <c r="K171" s="41"/>
      <c r="L171" s="41"/>
    </row>
    <row r="172" spans="1:12" ht="24" customHeight="1" x14ac:dyDescent="0.3">
      <c r="A172" s="29"/>
      <c r="B172" s="41"/>
      <c r="C172" s="41"/>
      <c r="D172" s="29"/>
      <c r="E172" s="41"/>
      <c r="F172" s="41"/>
      <c r="G172" s="29"/>
      <c r="H172" s="41"/>
      <c r="I172" s="41"/>
      <c r="J172" s="29"/>
      <c r="K172" s="41"/>
      <c r="L172" s="41"/>
    </row>
    <row r="173" spans="1:12" ht="24" customHeight="1" x14ac:dyDescent="0.3">
      <c r="A173" s="29"/>
      <c r="B173" s="41"/>
      <c r="C173" s="41"/>
      <c r="D173" s="29"/>
      <c r="E173" s="41"/>
      <c r="F173" s="41"/>
      <c r="G173" s="29"/>
      <c r="H173" s="41"/>
      <c r="I173" s="41"/>
      <c r="J173" s="29"/>
      <c r="K173" s="41"/>
      <c r="L173" s="41"/>
    </row>
    <row r="174" spans="1:12" ht="24" customHeight="1" x14ac:dyDescent="0.3">
      <c r="A174" s="29"/>
      <c r="B174" s="41"/>
      <c r="C174" s="41"/>
      <c r="D174" s="29"/>
      <c r="E174" s="41"/>
      <c r="F174" s="41"/>
      <c r="G174" s="29"/>
      <c r="H174" s="41"/>
      <c r="I174" s="41"/>
      <c r="J174" s="29"/>
      <c r="K174" s="41"/>
      <c r="L174" s="41"/>
    </row>
    <row r="175" spans="1:12" ht="24" customHeight="1" x14ac:dyDescent="0.3">
      <c r="A175" s="29"/>
      <c r="B175" s="41"/>
      <c r="C175" s="41"/>
      <c r="D175" s="29"/>
      <c r="E175" s="41"/>
      <c r="F175" s="41"/>
      <c r="G175" s="29"/>
      <c r="H175" s="41"/>
      <c r="I175" s="41"/>
      <c r="J175" s="29"/>
      <c r="K175" s="41"/>
      <c r="L175" s="41"/>
    </row>
    <row r="176" spans="1:12" ht="24" customHeight="1" x14ac:dyDescent="0.3">
      <c r="A176" s="29"/>
      <c r="B176" s="41"/>
      <c r="C176" s="41"/>
      <c r="D176" s="29"/>
      <c r="E176" s="41"/>
      <c r="F176" s="41"/>
      <c r="G176" s="29"/>
      <c r="H176" s="41"/>
      <c r="I176" s="41"/>
      <c r="J176" s="29"/>
      <c r="K176" s="41"/>
      <c r="L176" s="41"/>
    </row>
    <row r="177" spans="1:12" ht="24" customHeight="1" x14ac:dyDescent="0.3">
      <c r="A177" s="29"/>
      <c r="B177" s="41"/>
      <c r="C177" s="41"/>
      <c r="D177" s="29"/>
      <c r="E177" s="41"/>
      <c r="F177" s="41"/>
      <c r="G177" s="29"/>
      <c r="H177" s="41"/>
      <c r="I177" s="41"/>
      <c r="J177" s="29"/>
      <c r="K177" s="41"/>
      <c r="L177" s="41"/>
    </row>
    <row r="178" spans="1:12" ht="24" customHeight="1" x14ac:dyDescent="0.3">
      <c r="A178" s="29"/>
      <c r="B178" s="41"/>
      <c r="C178" s="41"/>
      <c r="D178" s="29"/>
      <c r="E178" s="41"/>
      <c r="F178" s="41"/>
      <c r="G178" s="29"/>
      <c r="H178" s="41"/>
      <c r="I178" s="41"/>
      <c r="J178" s="29"/>
      <c r="K178" s="41"/>
      <c r="L178" s="41"/>
    </row>
    <row r="179" spans="1:12" ht="24" customHeight="1" x14ac:dyDescent="0.3">
      <c r="A179" s="29"/>
      <c r="B179" s="41"/>
      <c r="C179" s="41"/>
      <c r="D179" s="29"/>
      <c r="E179" s="41"/>
      <c r="F179" s="41"/>
      <c r="G179" s="29"/>
      <c r="H179" s="41"/>
      <c r="I179" s="41"/>
      <c r="J179" s="29"/>
      <c r="K179" s="41"/>
      <c r="L179" s="41"/>
    </row>
    <row r="180" spans="1:12" ht="24" customHeight="1" x14ac:dyDescent="0.3">
      <c r="A180" s="29"/>
      <c r="B180" s="41"/>
      <c r="C180" s="41"/>
      <c r="D180" s="29"/>
      <c r="E180" s="41"/>
      <c r="F180" s="41"/>
      <c r="G180" s="29"/>
      <c r="H180" s="41"/>
      <c r="I180" s="41"/>
      <c r="J180" s="29"/>
      <c r="K180" s="41"/>
      <c r="L180" s="41"/>
    </row>
    <row r="181" spans="1:12" ht="24" customHeight="1" x14ac:dyDescent="0.3">
      <c r="A181" s="29"/>
      <c r="B181" s="41"/>
      <c r="C181" s="41"/>
      <c r="D181" s="29"/>
      <c r="E181" s="41"/>
      <c r="F181" s="41"/>
      <c r="G181" s="29"/>
      <c r="H181" s="41"/>
      <c r="I181" s="41"/>
      <c r="J181" s="29"/>
      <c r="K181" s="41"/>
      <c r="L181" s="41"/>
    </row>
    <row r="182" spans="1:12" ht="24" customHeight="1" x14ac:dyDescent="0.3">
      <c r="A182" s="29"/>
      <c r="B182" s="41"/>
      <c r="C182" s="41"/>
      <c r="D182" s="29"/>
      <c r="E182" s="41"/>
      <c r="F182" s="41"/>
      <c r="G182" s="29"/>
      <c r="H182" s="41"/>
      <c r="I182" s="41"/>
      <c r="J182" s="29"/>
      <c r="K182" s="41"/>
      <c r="L182" s="41"/>
    </row>
    <row r="183" spans="1:12" ht="24" customHeight="1" x14ac:dyDescent="0.3">
      <c r="A183" s="29"/>
      <c r="B183" s="41"/>
      <c r="C183" s="41"/>
      <c r="D183" s="29"/>
      <c r="E183" s="41"/>
      <c r="F183" s="41"/>
      <c r="G183" s="29"/>
      <c r="H183" s="41"/>
      <c r="I183" s="41"/>
      <c r="J183" s="29"/>
      <c r="K183" s="41"/>
      <c r="L183" s="41"/>
    </row>
    <row r="184" spans="1:12" ht="24" customHeight="1" x14ac:dyDescent="0.3">
      <c r="A184" s="29"/>
      <c r="B184" s="41"/>
      <c r="C184" s="41"/>
      <c r="D184" s="29"/>
      <c r="E184" s="41"/>
      <c r="F184" s="41"/>
      <c r="G184" s="29"/>
      <c r="H184" s="41"/>
      <c r="I184" s="41"/>
      <c r="J184" s="29"/>
      <c r="K184" s="41"/>
      <c r="L184" s="41"/>
    </row>
    <row r="185" spans="1:12" ht="24" customHeight="1" x14ac:dyDescent="0.3">
      <c r="A185" s="29"/>
      <c r="B185" s="41"/>
      <c r="C185" s="41"/>
      <c r="D185" s="29"/>
      <c r="E185" s="41"/>
      <c r="F185" s="41"/>
      <c r="G185" s="29"/>
      <c r="H185" s="41"/>
      <c r="I185" s="41"/>
      <c r="J185" s="29"/>
      <c r="K185" s="41"/>
      <c r="L185" s="41"/>
    </row>
    <row r="186" spans="1:12" ht="24" customHeight="1" x14ac:dyDescent="0.3">
      <c r="A186" s="29"/>
      <c r="B186" s="41"/>
      <c r="C186" s="41"/>
      <c r="D186" s="29"/>
      <c r="E186" s="41"/>
      <c r="F186" s="41"/>
      <c r="G186" s="29"/>
      <c r="H186" s="41"/>
      <c r="I186" s="41"/>
      <c r="J186" s="29"/>
      <c r="K186" s="41"/>
      <c r="L186" s="41"/>
    </row>
    <row r="187" spans="1:12" ht="24" customHeight="1" x14ac:dyDescent="0.3">
      <c r="A187" s="29"/>
      <c r="B187" s="41"/>
      <c r="C187" s="41"/>
      <c r="D187" s="29"/>
      <c r="E187" s="41"/>
      <c r="F187" s="41"/>
      <c r="G187" s="29"/>
      <c r="H187" s="41"/>
      <c r="I187" s="41"/>
      <c r="J187" s="29"/>
      <c r="K187" s="41"/>
      <c r="L187" s="41"/>
    </row>
    <row r="188" spans="1:12" ht="24" customHeight="1" x14ac:dyDescent="0.3">
      <c r="A188" s="29"/>
      <c r="B188" s="41"/>
      <c r="C188" s="41"/>
      <c r="D188" s="29"/>
      <c r="E188" s="41"/>
      <c r="F188" s="41"/>
      <c r="G188" s="29"/>
      <c r="H188" s="41"/>
      <c r="I188" s="41"/>
      <c r="J188" s="29"/>
      <c r="K188" s="41"/>
      <c r="L188" s="41"/>
    </row>
    <row r="189" spans="1:12" ht="24" customHeight="1" x14ac:dyDescent="0.3">
      <c r="A189" s="29"/>
      <c r="B189" s="41"/>
      <c r="C189" s="41"/>
      <c r="D189" s="29"/>
      <c r="E189" s="41"/>
      <c r="F189" s="41"/>
      <c r="G189" s="29"/>
      <c r="H189" s="41"/>
      <c r="I189" s="41"/>
      <c r="J189" s="29"/>
      <c r="K189" s="41"/>
      <c r="L189" s="41"/>
    </row>
    <row r="190" spans="1:12" ht="24" customHeight="1" x14ac:dyDescent="0.3">
      <c r="A190" s="29"/>
      <c r="B190" s="41"/>
      <c r="C190" s="41"/>
      <c r="D190" s="29"/>
      <c r="E190" s="41"/>
      <c r="F190" s="41"/>
      <c r="G190" s="29"/>
      <c r="H190" s="41"/>
      <c r="I190" s="41"/>
      <c r="J190" s="29"/>
      <c r="K190" s="41"/>
      <c r="L190" s="41"/>
    </row>
    <row r="191" spans="1:12" ht="24" customHeight="1" x14ac:dyDescent="0.3">
      <c r="A191" s="29"/>
      <c r="B191" s="41"/>
      <c r="C191" s="41"/>
      <c r="D191" s="29"/>
      <c r="E191" s="41"/>
      <c r="F191" s="41"/>
      <c r="G191" s="29"/>
      <c r="H191" s="41"/>
      <c r="I191" s="41"/>
      <c r="J191" s="29"/>
      <c r="K191" s="41"/>
      <c r="L191" s="41"/>
    </row>
    <row r="192" spans="1:12" ht="24" customHeight="1" x14ac:dyDescent="0.3">
      <c r="A192" s="29"/>
      <c r="B192" s="41"/>
      <c r="C192" s="41"/>
      <c r="D192" s="29"/>
      <c r="E192" s="41"/>
      <c r="F192" s="41"/>
      <c r="G192" s="29"/>
      <c r="H192" s="41"/>
      <c r="I192" s="41"/>
      <c r="J192" s="29"/>
      <c r="K192" s="41"/>
      <c r="L192" s="41"/>
    </row>
    <row r="193" spans="1:12" ht="24" customHeight="1" x14ac:dyDescent="0.3">
      <c r="A193" s="29"/>
      <c r="B193" s="41"/>
      <c r="C193" s="41"/>
      <c r="D193" s="29"/>
      <c r="E193" s="41"/>
      <c r="F193" s="41"/>
      <c r="G193" s="29"/>
      <c r="H193" s="41"/>
      <c r="I193" s="41"/>
      <c r="J193" s="29"/>
      <c r="K193" s="41"/>
      <c r="L193" s="41"/>
    </row>
    <row r="194" spans="1:12" ht="24" customHeight="1" x14ac:dyDescent="0.3">
      <c r="A194" s="29"/>
      <c r="B194" s="41"/>
      <c r="C194" s="41"/>
      <c r="D194" s="29"/>
      <c r="E194" s="41"/>
      <c r="F194" s="41"/>
      <c r="G194" s="29"/>
      <c r="H194" s="41"/>
      <c r="I194" s="41"/>
      <c r="J194" s="29"/>
      <c r="K194" s="41"/>
      <c r="L194" s="41"/>
    </row>
    <row r="195" spans="1:12" ht="24" customHeight="1" x14ac:dyDescent="0.3">
      <c r="A195" s="29"/>
      <c r="B195" s="41"/>
      <c r="C195" s="41"/>
      <c r="D195" s="29"/>
      <c r="E195" s="41"/>
      <c r="F195" s="41"/>
      <c r="G195" s="29"/>
      <c r="H195" s="41"/>
      <c r="I195" s="41"/>
      <c r="J195" s="29"/>
      <c r="K195" s="41"/>
      <c r="L195" s="41"/>
    </row>
    <row r="196" spans="1:12" ht="24" customHeight="1" x14ac:dyDescent="0.3">
      <c r="A196" s="29"/>
      <c r="B196" s="41"/>
      <c r="C196" s="41"/>
      <c r="D196" s="29"/>
      <c r="E196" s="41"/>
      <c r="F196" s="41"/>
      <c r="G196" s="29"/>
      <c r="H196" s="41"/>
      <c r="I196" s="41"/>
      <c r="J196" s="29"/>
      <c r="K196" s="41"/>
      <c r="L196" s="41"/>
    </row>
    <row r="197" spans="1:12" ht="24" customHeight="1" x14ac:dyDescent="0.3">
      <c r="A197" s="29"/>
      <c r="B197" s="41"/>
      <c r="C197" s="41"/>
      <c r="D197" s="29"/>
      <c r="E197" s="41"/>
      <c r="F197" s="41"/>
      <c r="G197" s="29"/>
      <c r="H197" s="41"/>
      <c r="I197" s="41"/>
      <c r="J197" s="29"/>
      <c r="K197" s="41"/>
      <c r="L197" s="41"/>
    </row>
    <row r="198" spans="1:12" ht="24" customHeight="1" x14ac:dyDescent="0.3">
      <c r="A198" s="29"/>
      <c r="B198" s="41"/>
      <c r="C198" s="41"/>
      <c r="D198" s="29"/>
      <c r="E198" s="41"/>
      <c r="F198" s="41"/>
      <c r="G198" s="29"/>
      <c r="H198" s="41"/>
      <c r="I198" s="41"/>
      <c r="J198" s="29"/>
      <c r="K198" s="41"/>
      <c r="L198" s="41"/>
    </row>
    <row r="199" spans="1:12" ht="24" customHeight="1" x14ac:dyDescent="0.3">
      <c r="A199" s="29"/>
      <c r="B199" s="41"/>
      <c r="C199" s="41"/>
      <c r="D199" s="29"/>
      <c r="E199" s="41"/>
      <c r="F199" s="41"/>
      <c r="G199" s="29"/>
      <c r="H199" s="41"/>
      <c r="I199" s="41"/>
      <c r="J199" s="29"/>
      <c r="K199" s="41"/>
      <c r="L199" s="41"/>
    </row>
    <row r="200" spans="1:12" ht="24" customHeight="1" x14ac:dyDescent="0.3">
      <c r="A200" s="29"/>
      <c r="B200" s="41"/>
      <c r="C200" s="41"/>
      <c r="D200" s="29"/>
      <c r="E200" s="41"/>
      <c r="F200" s="41"/>
      <c r="G200" s="29"/>
      <c r="H200" s="41"/>
      <c r="I200" s="41"/>
      <c r="J200" s="29"/>
      <c r="K200" s="41"/>
      <c r="L200" s="41"/>
    </row>
    <row r="201" spans="1:12" ht="24" customHeight="1" x14ac:dyDescent="0.3">
      <c r="A201" s="29"/>
      <c r="B201" s="41"/>
      <c r="C201" s="41"/>
      <c r="D201" s="29"/>
      <c r="E201" s="41"/>
      <c r="F201" s="41"/>
      <c r="G201" s="29"/>
      <c r="H201" s="41"/>
      <c r="I201" s="41"/>
      <c r="J201" s="29"/>
      <c r="K201" s="41"/>
      <c r="L201" s="41"/>
    </row>
    <row r="202" spans="1:12" ht="24" customHeight="1" x14ac:dyDescent="0.3">
      <c r="A202" s="29"/>
      <c r="B202" s="41"/>
      <c r="C202" s="41"/>
      <c r="D202" s="29"/>
      <c r="E202" s="41"/>
      <c r="F202" s="41"/>
      <c r="G202" s="29"/>
      <c r="H202" s="41"/>
      <c r="I202" s="41"/>
      <c r="J202" s="29"/>
      <c r="K202" s="41"/>
      <c r="L202" s="41"/>
    </row>
    <row r="203" spans="1:12" ht="24" customHeight="1" x14ac:dyDescent="0.3">
      <c r="A203" s="29"/>
      <c r="B203" s="41"/>
      <c r="C203" s="41"/>
      <c r="D203" s="29"/>
      <c r="E203" s="41"/>
      <c r="F203" s="41"/>
      <c r="G203" s="29"/>
      <c r="H203" s="41"/>
      <c r="I203" s="41"/>
      <c r="J203" s="29"/>
      <c r="K203" s="41"/>
      <c r="L203" s="41"/>
    </row>
    <row r="204" spans="1:12" ht="24" customHeight="1" x14ac:dyDescent="0.3">
      <c r="A204" s="29"/>
      <c r="B204" s="41"/>
      <c r="C204" s="41"/>
      <c r="D204" s="29"/>
      <c r="E204" s="41"/>
      <c r="F204" s="41"/>
      <c r="G204" s="29"/>
      <c r="H204" s="41"/>
      <c r="I204" s="41"/>
      <c r="J204" s="29"/>
      <c r="K204" s="41"/>
      <c r="L204" s="41"/>
    </row>
    <row r="205" spans="1:12" ht="24" customHeight="1" x14ac:dyDescent="0.3">
      <c r="A205" s="29"/>
      <c r="B205" s="41"/>
      <c r="C205" s="41"/>
      <c r="D205" s="29"/>
      <c r="E205" s="41"/>
      <c r="F205" s="41"/>
      <c r="G205" s="29"/>
      <c r="H205" s="41"/>
      <c r="I205" s="41"/>
      <c r="J205" s="29"/>
      <c r="K205" s="41"/>
      <c r="L205" s="41"/>
    </row>
    <row r="206" spans="1:12" ht="24" customHeight="1" x14ac:dyDescent="0.3">
      <c r="A206" s="29"/>
      <c r="B206" s="41"/>
      <c r="C206" s="41"/>
      <c r="D206" s="29"/>
      <c r="E206" s="41"/>
      <c r="F206" s="41"/>
      <c r="G206" s="29"/>
      <c r="H206" s="41"/>
      <c r="I206" s="41"/>
      <c r="J206" s="29"/>
      <c r="K206" s="41"/>
      <c r="L206" s="41"/>
    </row>
    <row r="207" spans="1:12" ht="24" customHeight="1" x14ac:dyDescent="0.3">
      <c r="A207" s="29"/>
      <c r="B207" s="41"/>
      <c r="C207" s="41"/>
      <c r="D207" s="29"/>
      <c r="E207" s="41"/>
      <c r="F207" s="41"/>
      <c r="G207" s="29"/>
      <c r="H207" s="41"/>
      <c r="I207" s="41"/>
      <c r="J207" s="29"/>
      <c r="K207" s="41"/>
      <c r="L207" s="41"/>
    </row>
    <row r="208" spans="1:12" ht="24" customHeight="1" x14ac:dyDescent="0.3">
      <c r="A208" s="29"/>
      <c r="B208" s="41"/>
      <c r="C208" s="41"/>
      <c r="D208" s="29"/>
      <c r="E208" s="41"/>
      <c r="F208" s="41"/>
      <c r="G208" s="29"/>
      <c r="H208" s="41"/>
      <c r="I208" s="41"/>
      <c r="J208" s="29"/>
      <c r="K208" s="41"/>
      <c r="L208" s="41"/>
    </row>
    <row r="209" spans="1:12" ht="24" customHeight="1" x14ac:dyDescent="0.3">
      <c r="A209" s="29"/>
      <c r="B209" s="41"/>
      <c r="C209" s="41"/>
      <c r="D209" s="29"/>
      <c r="E209" s="41"/>
      <c r="F209" s="41"/>
      <c r="G209" s="29"/>
      <c r="H209" s="41"/>
      <c r="I209" s="41"/>
      <c r="J209" s="29"/>
      <c r="K209" s="41"/>
      <c r="L209" s="41"/>
    </row>
    <row r="210" spans="1:12" ht="24" customHeight="1" x14ac:dyDescent="0.3">
      <c r="A210" s="29"/>
      <c r="B210" s="41"/>
      <c r="C210" s="41"/>
      <c r="D210" s="29"/>
      <c r="E210" s="41"/>
      <c r="F210" s="41"/>
      <c r="G210" s="29"/>
      <c r="H210" s="41"/>
      <c r="I210" s="41"/>
      <c r="J210" s="29"/>
      <c r="K210" s="41"/>
      <c r="L210" s="41"/>
    </row>
    <row r="211" spans="1:12" ht="24" customHeight="1" x14ac:dyDescent="0.3">
      <c r="A211" s="29"/>
      <c r="B211" s="41"/>
      <c r="C211" s="41"/>
      <c r="D211" s="29"/>
      <c r="E211" s="41"/>
      <c r="F211" s="41"/>
      <c r="G211" s="29"/>
      <c r="H211" s="41"/>
      <c r="I211" s="41"/>
      <c r="J211" s="29"/>
      <c r="K211" s="41"/>
      <c r="L211" s="41"/>
    </row>
    <row r="212" spans="1:12" ht="24" customHeight="1" x14ac:dyDescent="0.3">
      <c r="A212" s="29"/>
      <c r="B212" s="41"/>
      <c r="C212" s="41"/>
      <c r="D212" s="29"/>
      <c r="E212" s="41"/>
      <c r="F212" s="41"/>
      <c r="G212" s="29"/>
      <c r="H212" s="41"/>
      <c r="I212" s="41"/>
      <c r="J212" s="29"/>
      <c r="K212" s="41"/>
      <c r="L212" s="41"/>
    </row>
    <row r="213" spans="1:12" ht="24" customHeight="1" x14ac:dyDescent="0.3">
      <c r="A213" s="29"/>
      <c r="B213" s="41"/>
      <c r="C213" s="41"/>
      <c r="D213" s="29"/>
      <c r="E213" s="41"/>
      <c r="F213" s="41"/>
      <c r="G213" s="29"/>
      <c r="H213" s="41"/>
      <c r="I213" s="41"/>
      <c r="J213" s="29"/>
      <c r="K213" s="41"/>
      <c r="L213" s="41"/>
    </row>
    <row r="214" spans="1:12" ht="24" customHeight="1" x14ac:dyDescent="0.3">
      <c r="A214" s="29"/>
      <c r="B214" s="41"/>
      <c r="C214" s="41"/>
      <c r="D214" s="29"/>
      <c r="E214" s="41"/>
      <c r="F214" s="41"/>
      <c r="G214" s="29"/>
      <c r="H214" s="41"/>
      <c r="I214" s="41"/>
      <c r="J214" s="29"/>
      <c r="K214" s="41"/>
      <c r="L214" s="41"/>
    </row>
    <row r="215" spans="1:12" ht="24" customHeight="1" x14ac:dyDescent="0.3">
      <c r="A215" s="29"/>
      <c r="B215" s="41"/>
      <c r="C215" s="41"/>
      <c r="D215" s="29"/>
      <c r="E215" s="41"/>
      <c r="F215" s="41"/>
      <c r="G215" s="29"/>
      <c r="H215" s="41"/>
      <c r="I215" s="41"/>
      <c r="J215" s="29"/>
      <c r="K215" s="41"/>
      <c r="L215" s="41"/>
    </row>
    <row r="216" spans="1:12" ht="24" customHeight="1" x14ac:dyDescent="0.3">
      <c r="A216" s="29"/>
      <c r="B216" s="41"/>
      <c r="C216" s="41"/>
      <c r="D216" s="29"/>
      <c r="E216" s="41"/>
      <c r="F216" s="41"/>
      <c r="G216" s="29"/>
      <c r="H216" s="41"/>
      <c r="I216" s="41"/>
      <c r="J216" s="29"/>
      <c r="K216" s="41"/>
      <c r="L216" s="41"/>
    </row>
    <row r="217" spans="1:12" ht="24" customHeight="1" x14ac:dyDescent="0.3">
      <c r="A217" s="29"/>
      <c r="B217" s="41"/>
      <c r="C217" s="41"/>
      <c r="D217" s="29"/>
      <c r="E217" s="41"/>
      <c r="F217" s="41"/>
      <c r="G217" s="29"/>
      <c r="H217" s="41"/>
      <c r="I217" s="41"/>
      <c r="J217" s="29"/>
      <c r="K217" s="41"/>
      <c r="L217" s="41"/>
    </row>
    <row r="218" spans="1:12" ht="24" customHeight="1" x14ac:dyDescent="0.3">
      <c r="A218" s="29"/>
      <c r="B218" s="41"/>
      <c r="C218" s="41"/>
      <c r="D218" s="29"/>
      <c r="E218" s="41"/>
      <c r="F218" s="41"/>
      <c r="G218" s="29"/>
      <c r="H218" s="41"/>
      <c r="I218" s="41"/>
      <c r="J218" s="29"/>
      <c r="K218" s="41"/>
      <c r="L218" s="41"/>
    </row>
    <row r="219" spans="1:12" ht="24" customHeight="1" x14ac:dyDescent="0.3">
      <c r="A219" s="29"/>
      <c r="B219" s="41"/>
      <c r="C219" s="41"/>
      <c r="D219" s="29"/>
      <c r="E219" s="41"/>
      <c r="F219" s="41"/>
      <c r="G219" s="29"/>
      <c r="H219" s="41"/>
      <c r="I219" s="41"/>
      <c r="J219" s="29"/>
      <c r="K219" s="41"/>
      <c r="L219" s="41"/>
    </row>
    <row r="220" spans="1:12" ht="24" customHeight="1" x14ac:dyDescent="0.3">
      <c r="A220" s="29"/>
      <c r="B220" s="41"/>
      <c r="C220" s="41"/>
      <c r="D220" s="29"/>
      <c r="E220" s="41"/>
      <c r="F220" s="41"/>
      <c r="G220" s="29"/>
      <c r="H220" s="41"/>
      <c r="I220" s="41"/>
      <c r="J220" s="29"/>
      <c r="K220" s="41"/>
      <c r="L220" s="41"/>
    </row>
    <row r="221" spans="1:12" ht="24" customHeight="1" x14ac:dyDescent="0.3">
      <c r="A221" s="29"/>
      <c r="B221" s="41"/>
      <c r="C221" s="41"/>
      <c r="D221" s="29"/>
      <c r="E221" s="41"/>
      <c r="F221" s="41"/>
      <c r="G221" s="29"/>
      <c r="H221" s="41"/>
      <c r="I221" s="41"/>
      <c r="J221" s="29"/>
      <c r="K221" s="41"/>
      <c r="L221" s="41"/>
    </row>
    <row r="222" spans="1:12" ht="24" customHeight="1" x14ac:dyDescent="0.3">
      <c r="A222" s="29"/>
      <c r="B222" s="41"/>
      <c r="C222" s="41"/>
      <c r="D222" s="29"/>
      <c r="E222" s="41"/>
      <c r="F222" s="41"/>
      <c r="G222" s="29"/>
      <c r="H222" s="41"/>
      <c r="I222" s="41"/>
      <c r="J222" s="29"/>
      <c r="K222" s="41"/>
      <c r="L222" s="41"/>
    </row>
    <row r="223" spans="1:12" ht="24" customHeight="1" x14ac:dyDescent="0.3">
      <c r="A223" s="29"/>
      <c r="B223" s="41"/>
      <c r="C223" s="41"/>
      <c r="D223" s="29"/>
      <c r="E223" s="41"/>
      <c r="F223" s="41"/>
      <c r="G223" s="29"/>
      <c r="H223" s="41"/>
      <c r="I223" s="41"/>
      <c r="J223" s="29"/>
      <c r="K223" s="41"/>
      <c r="L223" s="41"/>
    </row>
    <row r="224" spans="1:12" ht="24" customHeight="1" x14ac:dyDescent="0.3">
      <c r="A224" s="29"/>
      <c r="B224" s="41"/>
      <c r="C224" s="41"/>
      <c r="D224" s="29"/>
      <c r="E224" s="41"/>
      <c r="F224" s="41"/>
      <c r="G224" s="29"/>
      <c r="H224" s="41"/>
      <c r="I224" s="41"/>
      <c r="J224" s="29"/>
      <c r="K224" s="41"/>
      <c r="L224" s="41"/>
    </row>
    <row r="225" spans="1:12" ht="24" customHeight="1" x14ac:dyDescent="0.3">
      <c r="A225" s="29"/>
      <c r="B225" s="41"/>
      <c r="C225" s="41"/>
      <c r="D225" s="29"/>
      <c r="E225" s="41"/>
      <c r="F225" s="41"/>
      <c r="G225" s="29"/>
      <c r="H225" s="41"/>
      <c r="I225" s="41"/>
      <c r="J225" s="29"/>
      <c r="K225" s="41"/>
      <c r="L225" s="41"/>
    </row>
    <row r="226" spans="1:12" ht="24" customHeight="1" x14ac:dyDescent="0.3">
      <c r="A226" s="29"/>
      <c r="B226" s="41"/>
      <c r="C226" s="41"/>
      <c r="D226" s="29"/>
      <c r="E226" s="41"/>
      <c r="F226" s="41"/>
      <c r="G226" s="29"/>
      <c r="H226" s="41"/>
      <c r="I226" s="41"/>
      <c r="J226" s="29"/>
      <c r="K226" s="41"/>
      <c r="L226" s="41"/>
    </row>
    <row r="227" spans="1:12" ht="24" customHeight="1" x14ac:dyDescent="0.3">
      <c r="A227" s="29"/>
      <c r="B227" s="41"/>
      <c r="C227" s="41"/>
      <c r="D227" s="29"/>
      <c r="E227" s="41"/>
      <c r="F227" s="41"/>
      <c r="G227" s="29"/>
      <c r="H227" s="41"/>
      <c r="I227" s="41"/>
      <c r="J227" s="29"/>
      <c r="K227" s="41"/>
      <c r="L227" s="41"/>
    </row>
    <row r="228" spans="1:12" ht="24" customHeight="1" x14ac:dyDescent="0.3">
      <c r="A228" s="29"/>
      <c r="B228" s="41"/>
      <c r="C228" s="41"/>
      <c r="D228" s="29"/>
      <c r="E228" s="41"/>
      <c r="F228" s="41"/>
      <c r="G228" s="29"/>
      <c r="H228" s="41"/>
      <c r="I228" s="41"/>
      <c r="J228" s="29"/>
      <c r="K228" s="41"/>
      <c r="L228" s="41"/>
    </row>
    <row r="229" spans="1:12" ht="24" customHeight="1" x14ac:dyDescent="0.3">
      <c r="A229" s="29"/>
      <c r="B229" s="41"/>
      <c r="C229" s="41"/>
      <c r="D229" s="29"/>
      <c r="E229" s="41"/>
      <c r="F229" s="41"/>
      <c r="G229" s="29"/>
      <c r="H229" s="41"/>
      <c r="I229" s="41"/>
      <c r="J229" s="29"/>
      <c r="K229" s="41"/>
      <c r="L229" s="41"/>
    </row>
    <row r="230" spans="1:12" ht="24" customHeight="1" x14ac:dyDescent="0.3">
      <c r="A230" s="29"/>
      <c r="B230" s="41"/>
      <c r="C230" s="41"/>
      <c r="D230" s="29"/>
      <c r="E230" s="41"/>
      <c r="F230" s="41"/>
      <c r="G230" s="29"/>
      <c r="H230" s="41"/>
      <c r="I230" s="41"/>
      <c r="J230" s="29"/>
      <c r="K230" s="41"/>
      <c r="L230" s="41"/>
    </row>
    <row r="231" spans="1:12" ht="24" customHeight="1" x14ac:dyDescent="0.3">
      <c r="A231" s="29"/>
      <c r="B231" s="41"/>
      <c r="C231" s="41"/>
      <c r="D231" s="29"/>
      <c r="E231" s="41"/>
      <c r="F231" s="41"/>
      <c r="G231" s="29"/>
      <c r="H231" s="41"/>
      <c r="I231" s="41"/>
      <c r="J231" s="29"/>
      <c r="K231" s="41"/>
      <c r="L231" s="41"/>
    </row>
    <row r="232" spans="1:12" ht="24" customHeight="1" x14ac:dyDescent="0.3">
      <c r="A232" s="29"/>
      <c r="B232" s="41"/>
      <c r="C232" s="41"/>
      <c r="D232" s="29"/>
      <c r="E232" s="41"/>
      <c r="F232" s="41"/>
      <c r="G232" s="29"/>
      <c r="H232" s="41"/>
      <c r="I232" s="41"/>
      <c r="J232" s="29"/>
      <c r="K232" s="41"/>
      <c r="L232" s="41"/>
    </row>
    <row r="233" spans="1:12" ht="24" customHeight="1" x14ac:dyDescent="0.3">
      <c r="A233" s="29"/>
      <c r="B233" s="41"/>
      <c r="C233" s="41"/>
      <c r="D233" s="29"/>
      <c r="E233" s="41"/>
      <c r="F233" s="41"/>
      <c r="G233" s="29"/>
      <c r="H233" s="41"/>
      <c r="I233" s="41"/>
      <c r="J233" s="29"/>
      <c r="K233" s="41"/>
      <c r="L233" s="41"/>
    </row>
    <row r="234" spans="1:12" ht="24" customHeight="1" x14ac:dyDescent="0.3">
      <c r="A234" s="29"/>
      <c r="B234" s="41"/>
      <c r="C234" s="41"/>
      <c r="D234" s="29"/>
      <c r="E234" s="41"/>
      <c r="F234" s="41"/>
      <c r="G234" s="29"/>
      <c r="H234" s="41"/>
      <c r="I234" s="41"/>
      <c r="J234" s="29"/>
      <c r="K234" s="41"/>
      <c r="L234" s="41"/>
    </row>
    <row r="235" spans="1:12" ht="24" customHeight="1" x14ac:dyDescent="0.3">
      <c r="A235" s="29"/>
      <c r="B235" s="41"/>
      <c r="C235" s="41"/>
      <c r="D235" s="29"/>
      <c r="E235" s="41"/>
      <c r="F235" s="41"/>
      <c r="G235" s="29"/>
      <c r="H235" s="41"/>
      <c r="I235" s="41"/>
      <c r="J235" s="29"/>
      <c r="K235" s="41"/>
      <c r="L235" s="41"/>
    </row>
    <row r="236" spans="1:12" ht="24" customHeight="1" x14ac:dyDescent="0.3">
      <c r="A236" s="29"/>
      <c r="B236" s="41"/>
      <c r="C236" s="41"/>
      <c r="D236" s="29"/>
      <c r="E236" s="41"/>
      <c r="F236" s="41"/>
      <c r="G236" s="29"/>
      <c r="H236" s="41"/>
      <c r="I236" s="41"/>
      <c r="J236" s="29"/>
      <c r="K236" s="41"/>
      <c r="L236" s="41"/>
    </row>
  </sheetData>
  <sheetProtection selectLockedCells="1" selectUnlockedCells="1"/>
  <mergeCells count="144">
    <mergeCell ref="B7:C7"/>
    <mergeCell ref="E7:F7"/>
    <mergeCell ref="H7:I7"/>
    <mergeCell ref="K7:L7"/>
    <mergeCell ref="A9:C10"/>
    <mergeCell ref="D9:F10"/>
    <mergeCell ref="G9:I10"/>
    <mergeCell ref="J9:L10"/>
    <mergeCell ref="A21:C22"/>
    <mergeCell ref="D21:F22"/>
    <mergeCell ref="G21:I22"/>
    <mergeCell ref="J21:L22"/>
    <mergeCell ref="B31:C31"/>
    <mergeCell ref="E31:F31"/>
    <mergeCell ref="H31:I31"/>
    <mergeCell ref="K31:L31"/>
    <mergeCell ref="A33:C34"/>
    <mergeCell ref="D33:F34"/>
    <mergeCell ref="G33:I34"/>
    <mergeCell ref="J33:L34"/>
    <mergeCell ref="B25:C25"/>
    <mergeCell ref="E25:F25"/>
    <mergeCell ref="H25:I25"/>
    <mergeCell ref="B1:C1"/>
    <mergeCell ref="E1:F1"/>
    <mergeCell ref="H1:I1"/>
    <mergeCell ref="K1:L1"/>
    <mergeCell ref="A3:C4"/>
    <mergeCell ref="D3:F4"/>
    <mergeCell ref="G3:I4"/>
    <mergeCell ref="J3:L4"/>
    <mergeCell ref="B19:C19"/>
    <mergeCell ref="E19:F19"/>
    <mergeCell ref="H19:I19"/>
    <mergeCell ref="K19:L19"/>
    <mergeCell ref="B13:C13"/>
    <mergeCell ref="E13:F13"/>
    <mergeCell ref="H13:I13"/>
    <mergeCell ref="K13:L13"/>
    <mergeCell ref="A15:C16"/>
    <mergeCell ref="D15:F16"/>
    <mergeCell ref="G15:I16"/>
    <mergeCell ref="J15:L16"/>
    <mergeCell ref="K25:L25"/>
    <mergeCell ref="A27:C28"/>
    <mergeCell ref="D27:F28"/>
    <mergeCell ref="G27:I28"/>
    <mergeCell ref="J27:L28"/>
    <mergeCell ref="B43:C43"/>
    <mergeCell ref="E43:F43"/>
    <mergeCell ref="K43:L43"/>
    <mergeCell ref="A45:C46"/>
    <mergeCell ref="D45:F46"/>
    <mergeCell ref="G45:I46"/>
    <mergeCell ref="J45:L46"/>
    <mergeCell ref="B37:C37"/>
    <mergeCell ref="E37:F37"/>
    <mergeCell ref="H37:I37"/>
    <mergeCell ref="K37:L37"/>
    <mergeCell ref="A39:C40"/>
    <mergeCell ref="D39:F40"/>
    <mergeCell ref="G39:I40"/>
    <mergeCell ref="J39:L40"/>
    <mergeCell ref="H43:I43"/>
    <mergeCell ref="B55:C55"/>
    <mergeCell ref="E55:F55"/>
    <mergeCell ref="H55:I55"/>
    <mergeCell ref="K55:L55"/>
    <mergeCell ref="A57:C58"/>
    <mergeCell ref="D57:F58"/>
    <mergeCell ref="G57:I58"/>
    <mergeCell ref="J57:L58"/>
    <mergeCell ref="B49:C49"/>
    <mergeCell ref="E49:F49"/>
    <mergeCell ref="H49:I49"/>
    <mergeCell ref="K49:L49"/>
    <mergeCell ref="A51:C52"/>
    <mergeCell ref="D51:F52"/>
    <mergeCell ref="G51:I52"/>
    <mergeCell ref="J51:L52"/>
    <mergeCell ref="B67:C67"/>
    <mergeCell ref="E67:F67"/>
    <mergeCell ref="H67:I67"/>
    <mergeCell ref="K67:L67"/>
    <mergeCell ref="A69:C70"/>
    <mergeCell ref="D69:F70"/>
    <mergeCell ref="G69:I70"/>
    <mergeCell ref="J69:L70"/>
    <mergeCell ref="B61:C61"/>
    <mergeCell ref="E61:F61"/>
    <mergeCell ref="H61:I61"/>
    <mergeCell ref="K61:L61"/>
    <mergeCell ref="A63:C64"/>
    <mergeCell ref="D63:F64"/>
    <mergeCell ref="G63:I64"/>
    <mergeCell ref="J63:L64"/>
    <mergeCell ref="B79:C79"/>
    <mergeCell ref="E79:F79"/>
    <mergeCell ref="H79:I79"/>
    <mergeCell ref="K79:L79"/>
    <mergeCell ref="A81:C82"/>
    <mergeCell ref="D81:F82"/>
    <mergeCell ref="G81:I82"/>
    <mergeCell ref="J81:L82"/>
    <mergeCell ref="B73:C73"/>
    <mergeCell ref="E73:F73"/>
    <mergeCell ref="H73:I73"/>
    <mergeCell ref="K73:L73"/>
    <mergeCell ref="A75:C76"/>
    <mergeCell ref="D75:F76"/>
    <mergeCell ref="G75:I76"/>
    <mergeCell ref="J75:L76"/>
    <mergeCell ref="B91:C91"/>
    <mergeCell ref="E91:F91"/>
    <mergeCell ref="H91:I91"/>
    <mergeCell ref="K91:L91"/>
    <mergeCell ref="A93:C94"/>
    <mergeCell ref="D93:F94"/>
    <mergeCell ref="G93:I94"/>
    <mergeCell ref="J93:L94"/>
    <mergeCell ref="B85:C85"/>
    <mergeCell ref="E85:F85"/>
    <mergeCell ref="H85:I85"/>
    <mergeCell ref="K85:L85"/>
    <mergeCell ref="A87:C88"/>
    <mergeCell ref="D87:F88"/>
    <mergeCell ref="G87:I88"/>
    <mergeCell ref="J87:L88"/>
    <mergeCell ref="B103:C103"/>
    <mergeCell ref="E103:F103"/>
    <mergeCell ref="H103:I103"/>
    <mergeCell ref="K103:L103"/>
    <mergeCell ref="A105:C106"/>
    <mergeCell ref="D105:F106"/>
    <mergeCell ref="G105:I106"/>
    <mergeCell ref="J105:L106"/>
    <mergeCell ref="B97:C97"/>
    <mergeCell ref="E97:F97"/>
    <mergeCell ref="H97:I97"/>
    <mergeCell ref="K97:L97"/>
    <mergeCell ref="A99:C100"/>
    <mergeCell ref="D99:F100"/>
    <mergeCell ref="G99:I100"/>
    <mergeCell ref="J99:L100"/>
  </mergeCells>
  <printOptions horizontalCentered="1"/>
  <pageMargins left="0.11811023622047244" right="0.11811023622047244" top="0.23622047244094488" bottom="0" header="0" footer="0"/>
  <pageSetup paperSize="9" firstPageNumber="0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M249"/>
  <sheetViews>
    <sheetView showZeros="0" topLeftCell="A97" zoomScaleNormal="100" workbookViewId="0">
      <selection activeCell="D103" sqref="D103:F104"/>
    </sheetView>
  </sheetViews>
  <sheetFormatPr baseColWidth="10" defaultColWidth="11.5703125" defaultRowHeight="24.6" customHeight="1" x14ac:dyDescent="0.3"/>
  <cols>
    <col min="1" max="12" width="11.7109375" style="23" customWidth="1"/>
    <col min="13" max="13" width="5.7109375" style="20" customWidth="1"/>
    <col min="14" max="16384" width="11.5703125" style="20"/>
  </cols>
  <sheetData>
    <row r="1" spans="1:13" ht="24" customHeight="1" x14ac:dyDescent="0.3">
      <c r="A1" s="139">
        <f>'Fiche Foire  informatisée'!B8</f>
        <v>0</v>
      </c>
      <c r="B1" s="139"/>
      <c r="C1" s="139"/>
      <c r="D1" s="139">
        <f>'Fiche Foire  informatisée'!B7</f>
        <v>0</v>
      </c>
      <c r="E1" s="139"/>
      <c r="F1" s="139"/>
      <c r="G1" s="139">
        <f>'Fiche Foire  informatisée'!B6</f>
        <v>0</v>
      </c>
      <c r="H1" s="139"/>
      <c r="I1" s="139"/>
      <c r="J1" s="139">
        <f>'Fiche Foire  informatisée'!B5</f>
        <v>0</v>
      </c>
      <c r="K1" s="139"/>
      <c r="L1" s="139"/>
      <c r="M1" s="20">
        <v>1</v>
      </c>
    </row>
    <row r="2" spans="1:13" ht="24" customHeight="1" x14ac:dyDescent="0.3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3" ht="24" customHeight="1" x14ac:dyDescent="0.3">
      <c r="A3" s="139">
        <f>'Fiche Foire  informatisée'!D8</f>
        <v>0</v>
      </c>
      <c r="B3" s="139"/>
      <c r="C3" s="139"/>
      <c r="D3" s="139">
        <f>'Fiche Foire  informatisée'!D7</f>
        <v>0</v>
      </c>
      <c r="E3" s="139"/>
      <c r="F3" s="139"/>
      <c r="G3" s="139">
        <f>'Fiche Foire  informatisée'!D6</f>
        <v>0</v>
      </c>
      <c r="H3" s="139"/>
      <c r="I3" s="139"/>
      <c r="J3" s="139">
        <f>'Fiche Foire  informatisée'!D5</f>
        <v>0</v>
      </c>
      <c r="K3" s="139"/>
      <c r="L3" s="139"/>
      <c r="M3" s="22"/>
    </row>
    <row r="4" spans="1:13" ht="24" customHeight="1" x14ac:dyDescent="0.3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21"/>
    </row>
    <row r="5" spans="1:13" ht="24" customHeight="1" x14ac:dyDescent="0.3">
      <c r="A5" s="139">
        <f>'Fiche Foire  informatisée'!E8</f>
        <v>0</v>
      </c>
      <c r="B5" s="139"/>
      <c r="C5" s="139"/>
      <c r="D5" s="139">
        <f>'Fiche Foire  informatisée'!E7</f>
        <v>0</v>
      </c>
      <c r="E5" s="139"/>
      <c r="F5" s="139"/>
      <c r="G5" s="142">
        <f>'Fiche Foire  informatisée'!E6</f>
        <v>0</v>
      </c>
      <c r="H5" s="139"/>
      <c r="I5" s="139"/>
      <c r="J5" s="139">
        <f>+'Fiche Foire  informatisée'!E5</f>
        <v>0</v>
      </c>
      <c r="K5" s="139"/>
      <c r="L5" s="139"/>
    </row>
    <row r="6" spans="1:13" ht="24" customHeight="1" x14ac:dyDescent="0.3">
      <c r="A6" s="139"/>
      <c r="B6" s="139"/>
      <c r="C6" s="139"/>
      <c r="D6" s="140"/>
      <c r="E6" s="140"/>
      <c r="F6" s="140"/>
      <c r="G6" s="140"/>
      <c r="H6" s="140"/>
      <c r="I6" s="140"/>
      <c r="J6" s="140"/>
      <c r="K6" s="140"/>
      <c r="L6" s="140"/>
    </row>
    <row r="7" spans="1:13" ht="24" customHeight="1" x14ac:dyDescent="0.3">
      <c r="A7" s="141">
        <f>'Fiche Foire  informatisée'!B12</f>
        <v>0</v>
      </c>
      <c r="B7" s="141"/>
      <c r="C7" s="141"/>
      <c r="D7" s="141">
        <f>'Fiche Foire  informatisée'!B11</f>
        <v>0</v>
      </c>
      <c r="E7" s="141"/>
      <c r="F7" s="141"/>
      <c r="G7" s="141">
        <f>'Fiche Foire  informatisée'!B10</f>
        <v>0</v>
      </c>
      <c r="H7" s="141"/>
      <c r="I7" s="141"/>
      <c r="J7" s="141">
        <f>'Fiche Foire  informatisée'!B9</f>
        <v>0</v>
      </c>
      <c r="K7" s="141"/>
      <c r="L7" s="141"/>
    </row>
    <row r="8" spans="1:13" ht="24" customHeight="1" x14ac:dyDescent="0.3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</row>
    <row r="9" spans="1:13" ht="24" customHeight="1" x14ac:dyDescent="0.3">
      <c r="A9" s="139">
        <f>'Fiche Foire  informatisée'!D12</f>
        <v>0</v>
      </c>
      <c r="B9" s="139"/>
      <c r="C9" s="139"/>
      <c r="D9" s="139">
        <f>'Fiche Foire  informatisée'!D11</f>
        <v>0</v>
      </c>
      <c r="E9" s="139"/>
      <c r="F9" s="139"/>
      <c r="G9" s="139">
        <f>'Fiche Foire  informatisée'!D10</f>
        <v>0</v>
      </c>
      <c r="H9" s="139"/>
      <c r="I9" s="139"/>
      <c r="J9" s="139">
        <f>'Fiche Foire  informatisée'!D9</f>
        <v>0</v>
      </c>
      <c r="K9" s="139"/>
      <c r="L9" s="139"/>
    </row>
    <row r="10" spans="1:13" ht="24" customHeight="1" x14ac:dyDescent="0.3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22"/>
    </row>
    <row r="11" spans="1:13" ht="24" customHeight="1" x14ac:dyDescent="0.3">
      <c r="A11" s="139">
        <f>'Fiche Foire  informatisée'!E12</f>
        <v>0</v>
      </c>
      <c r="B11" s="139"/>
      <c r="C11" s="139"/>
      <c r="D11" s="139">
        <f>'Fiche Foire  informatisée'!E11</f>
        <v>0</v>
      </c>
      <c r="E11" s="139"/>
      <c r="F11" s="139"/>
      <c r="G11" s="139">
        <f>'Fiche Foire  informatisée'!E10</f>
        <v>0</v>
      </c>
      <c r="H11" s="139"/>
      <c r="I11" s="139"/>
      <c r="J11" s="139">
        <f>'Fiche Foire  informatisée'!E9</f>
        <v>0</v>
      </c>
      <c r="K11" s="139"/>
      <c r="L11" s="139"/>
    </row>
    <row r="12" spans="1:13" ht="24" customHeight="1" x14ac:dyDescent="0.3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</row>
    <row r="13" spans="1:13" ht="24" customHeight="1" x14ac:dyDescent="0.3">
      <c r="A13" s="139">
        <f>'Fiche Foire  informatisée'!B21</f>
        <v>0</v>
      </c>
      <c r="B13" s="139"/>
      <c r="C13" s="139"/>
      <c r="D13" s="139">
        <f>'Fiche Foire  informatisée'!B20</f>
        <v>0</v>
      </c>
      <c r="E13" s="139"/>
      <c r="F13" s="139"/>
      <c r="G13" s="139">
        <f>'Fiche Foire  informatisée'!B14</f>
        <v>0</v>
      </c>
      <c r="H13" s="139"/>
      <c r="I13" s="139"/>
      <c r="J13" s="139">
        <f>'Fiche Foire  informatisée'!B13</f>
        <v>0</v>
      </c>
      <c r="K13" s="139"/>
      <c r="L13" s="139"/>
    </row>
    <row r="14" spans="1:13" ht="24" customHeight="1" x14ac:dyDescent="0.3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</row>
    <row r="15" spans="1:13" ht="24" customHeight="1" x14ac:dyDescent="0.3">
      <c r="A15" s="139">
        <f>'Fiche Foire  informatisée'!D21</f>
        <v>0</v>
      </c>
      <c r="B15" s="139"/>
      <c r="C15" s="139"/>
      <c r="D15" s="139">
        <f>'Fiche Foire  informatisée'!D20</f>
        <v>0</v>
      </c>
      <c r="E15" s="139"/>
      <c r="F15" s="139"/>
      <c r="G15" s="139">
        <f>'Fiche Foire  informatisée'!D14</f>
        <v>0</v>
      </c>
      <c r="H15" s="139"/>
      <c r="I15" s="139"/>
      <c r="J15" s="139">
        <f>'Fiche Foire  informatisée'!D13</f>
        <v>0</v>
      </c>
      <c r="K15" s="139"/>
      <c r="L15" s="139"/>
    </row>
    <row r="16" spans="1:13" ht="24" customHeight="1" x14ac:dyDescent="0.3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22"/>
    </row>
    <row r="17" spans="1:13" ht="24" customHeight="1" x14ac:dyDescent="0.3">
      <c r="A17" s="139">
        <f>'Fiche Foire  informatisée'!E21</f>
        <v>0</v>
      </c>
      <c r="B17" s="139"/>
      <c r="C17" s="139"/>
      <c r="D17" s="139">
        <f>'Fiche Foire  informatisée'!E20</f>
        <v>0</v>
      </c>
      <c r="E17" s="139"/>
      <c r="F17" s="139"/>
      <c r="G17" s="139">
        <f>'Fiche Foire  informatisée'!E14</f>
        <v>0</v>
      </c>
      <c r="H17" s="139"/>
      <c r="I17" s="139"/>
      <c r="J17" s="139">
        <f>'Fiche Foire  informatisée'!E13</f>
        <v>0</v>
      </c>
      <c r="K17" s="139"/>
      <c r="L17" s="139"/>
    </row>
    <row r="18" spans="1:13" ht="24" customHeight="1" x14ac:dyDescent="0.3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</row>
    <row r="19" spans="1:13" ht="24" customHeight="1" x14ac:dyDescent="0.3">
      <c r="A19" s="141">
        <f>'Fiche Foire  informatisée'!B25</f>
        <v>0</v>
      </c>
      <c r="B19" s="141"/>
      <c r="C19" s="141"/>
      <c r="D19" s="141">
        <f>'Fiche Foire  informatisée'!B24</f>
        <v>0</v>
      </c>
      <c r="E19" s="141"/>
      <c r="F19" s="141"/>
      <c r="G19" s="141">
        <f>'Fiche Foire  informatisée'!B23</f>
        <v>0</v>
      </c>
      <c r="H19" s="141"/>
      <c r="I19" s="141"/>
      <c r="J19" s="141">
        <f>'Fiche Foire  informatisée'!B22</f>
        <v>0</v>
      </c>
      <c r="K19" s="141"/>
      <c r="L19" s="141"/>
    </row>
    <row r="20" spans="1:13" ht="24" customHeight="1" x14ac:dyDescent="0.3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</row>
    <row r="21" spans="1:13" ht="24" customHeight="1" x14ac:dyDescent="0.3">
      <c r="A21" s="139">
        <f>'Fiche Foire  informatisée'!D25</f>
        <v>0</v>
      </c>
      <c r="B21" s="139"/>
      <c r="C21" s="139"/>
      <c r="D21" s="139">
        <f>'Fiche Foire  informatisée'!D24</f>
        <v>0</v>
      </c>
      <c r="E21" s="139"/>
      <c r="F21" s="139"/>
      <c r="G21" s="139">
        <f>'Fiche Foire  informatisée'!D23</f>
        <v>0</v>
      </c>
      <c r="H21" s="139"/>
      <c r="I21" s="139"/>
      <c r="J21" s="139">
        <f>'Fiche Foire  informatisée'!D22</f>
        <v>0</v>
      </c>
      <c r="K21" s="139"/>
      <c r="L21" s="139"/>
      <c r="M21" s="22"/>
    </row>
    <row r="22" spans="1:13" ht="24" customHeight="1" x14ac:dyDescent="0.3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</row>
    <row r="23" spans="1:13" ht="24" customHeight="1" x14ac:dyDescent="0.3">
      <c r="A23" s="139">
        <f>'Fiche Foire  informatisée'!E25</f>
        <v>0</v>
      </c>
      <c r="B23" s="139"/>
      <c r="C23" s="139"/>
      <c r="D23" s="139">
        <f>'Fiche Foire  informatisée'!E24</f>
        <v>0</v>
      </c>
      <c r="E23" s="139"/>
      <c r="F23" s="139"/>
      <c r="G23" s="139">
        <f>'Fiche Foire  informatisée'!E23</f>
        <v>0</v>
      </c>
      <c r="H23" s="139"/>
      <c r="I23" s="139"/>
      <c r="J23" s="139">
        <f>'Fiche Foire  informatisée'!E22</f>
        <v>0</v>
      </c>
      <c r="K23" s="139"/>
      <c r="L23" s="139"/>
    </row>
    <row r="24" spans="1:13" ht="24" customHeight="1" x14ac:dyDescent="0.3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</row>
    <row r="25" spans="1:13" ht="24" customHeight="1" x14ac:dyDescent="0.3">
      <c r="A25" s="141">
        <f>'Fiche Foire  informatisée'!B29</f>
        <v>0</v>
      </c>
      <c r="B25" s="141"/>
      <c r="C25" s="141"/>
      <c r="D25" s="141">
        <f>'Fiche Foire  informatisée'!B28</f>
        <v>0</v>
      </c>
      <c r="E25" s="141"/>
      <c r="F25" s="141"/>
      <c r="G25" s="141">
        <f>'Fiche Foire  informatisée'!B27</f>
        <v>0</v>
      </c>
      <c r="H25" s="141"/>
      <c r="I25" s="141"/>
      <c r="J25" s="141">
        <f>'Fiche Foire  informatisée'!B26</f>
        <v>0</v>
      </c>
      <c r="K25" s="141"/>
      <c r="L25" s="141"/>
      <c r="M25" s="20">
        <v>2</v>
      </c>
    </row>
    <row r="26" spans="1:13" ht="24" customHeight="1" x14ac:dyDescent="0.3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</row>
    <row r="27" spans="1:13" ht="24" customHeight="1" x14ac:dyDescent="0.3">
      <c r="A27" s="139">
        <f>'Fiche Foire  informatisée'!D29</f>
        <v>0</v>
      </c>
      <c r="B27" s="139"/>
      <c r="C27" s="139"/>
      <c r="D27" s="139">
        <f>'Fiche Foire  informatisée'!D28</f>
        <v>0</v>
      </c>
      <c r="E27" s="139"/>
      <c r="F27" s="139"/>
      <c r="G27" s="139">
        <f>'Fiche Foire  informatisée'!D27</f>
        <v>0</v>
      </c>
      <c r="H27" s="139"/>
      <c r="I27" s="139"/>
      <c r="J27" s="139">
        <f>'Fiche Foire  informatisée'!D26</f>
        <v>0</v>
      </c>
      <c r="K27" s="139"/>
      <c r="L27" s="139"/>
      <c r="M27" s="22"/>
    </row>
    <row r="28" spans="1:13" ht="24" customHeight="1" x14ac:dyDescent="0.3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</row>
    <row r="29" spans="1:13" ht="24" customHeight="1" x14ac:dyDescent="0.3">
      <c r="A29" s="139">
        <f>'Fiche Foire  informatisée'!E29</f>
        <v>0</v>
      </c>
      <c r="B29" s="139"/>
      <c r="C29" s="139"/>
      <c r="D29" s="139">
        <f>'Fiche Foire  informatisée'!E28</f>
        <v>0</v>
      </c>
      <c r="E29" s="139"/>
      <c r="F29" s="139"/>
      <c r="G29" s="139">
        <f>'Fiche Foire  informatisée'!E27</f>
        <v>0</v>
      </c>
      <c r="H29" s="139"/>
      <c r="I29" s="139"/>
      <c r="J29" s="139">
        <f>'Fiche Foire  informatisée'!E26</f>
        <v>0</v>
      </c>
      <c r="K29" s="139"/>
      <c r="L29" s="139"/>
    </row>
    <row r="30" spans="1:13" ht="24" customHeight="1" x14ac:dyDescent="0.3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</row>
    <row r="31" spans="1:13" ht="24" customHeight="1" x14ac:dyDescent="0.3">
      <c r="A31" s="141">
        <f>'Fiche Foire  informatisée'!B38</f>
        <v>0</v>
      </c>
      <c r="B31" s="141"/>
      <c r="C31" s="141"/>
      <c r="D31" s="141">
        <f>'Fiche Foire  informatisée'!B37</f>
        <v>0</v>
      </c>
      <c r="E31" s="141"/>
      <c r="F31" s="141"/>
      <c r="G31" s="141">
        <f>'Fiche Foire  informatisée'!B36</f>
        <v>0</v>
      </c>
      <c r="H31" s="141"/>
      <c r="I31" s="141"/>
      <c r="J31" s="141">
        <f>'Fiche Foire  informatisée'!B35</f>
        <v>0</v>
      </c>
      <c r="K31" s="141"/>
      <c r="L31" s="141"/>
    </row>
    <row r="32" spans="1:13" ht="24" customHeight="1" x14ac:dyDescent="0.3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</row>
    <row r="33" spans="1:13" ht="24" customHeight="1" x14ac:dyDescent="0.3">
      <c r="A33" s="139">
        <f>'Fiche Foire  informatisée'!D38</f>
        <v>0</v>
      </c>
      <c r="B33" s="139"/>
      <c r="C33" s="139"/>
      <c r="D33" s="139">
        <f>'Fiche Foire  informatisée'!D37</f>
        <v>0</v>
      </c>
      <c r="E33" s="139"/>
      <c r="F33" s="139"/>
      <c r="G33" s="139">
        <f>'Fiche Foire  informatisée'!D36</f>
        <v>0</v>
      </c>
      <c r="H33" s="139"/>
      <c r="I33" s="139"/>
      <c r="J33" s="139">
        <f>'Fiche Foire  informatisée'!D35</f>
        <v>0</v>
      </c>
      <c r="K33" s="139"/>
      <c r="L33" s="139"/>
      <c r="M33" s="22"/>
    </row>
    <row r="34" spans="1:13" ht="24" customHeight="1" x14ac:dyDescent="0.3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</row>
    <row r="35" spans="1:13" ht="24" customHeight="1" x14ac:dyDescent="0.3">
      <c r="A35" s="139">
        <f>'Fiche Foire  informatisée'!E38</f>
        <v>0</v>
      </c>
      <c r="B35" s="139"/>
      <c r="C35" s="139"/>
      <c r="D35" s="139">
        <f>'Fiche Foire  informatisée'!E37</f>
        <v>0</v>
      </c>
      <c r="E35" s="139"/>
      <c r="F35" s="139"/>
      <c r="G35" s="139">
        <f>'Fiche Foire  informatisée'!E36</f>
        <v>0</v>
      </c>
      <c r="H35" s="139"/>
      <c r="I35" s="139"/>
      <c r="J35" s="139">
        <f>'Fiche Foire  informatisée'!E35</f>
        <v>0</v>
      </c>
      <c r="K35" s="139"/>
      <c r="L35" s="139"/>
    </row>
    <row r="36" spans="1:13" ht="24" customHeight="1" x14ac:dyDescent="0.3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</row>
    <row r="37" spans="1:13" ht="24" customHeight="1" x14ac:dyDescent="0.3">
      <c r="A37" s="141">
        <f>'Fiche Foire  informatisée'!B42</f>
        <v>0</v>
      </c>
      <c r="B37" s="141"/>
      <c r="C37" s="141"/>
      <c r="D37" s="141">
        <f>'Fiche Foire  informatisée'!B41</f>
        <v>0</v>
      </c>
      <c r="E37" s="141"/>
      <c r="F37" s="141"/>
      <c r="G37" s="141">
        <f>'Fiche Foire  informatisée'!B40</f>
        <v>0</v>
      </c>
      <c r="H37" s="141"/>
      <c r="I37" s="141"/>
      <c r="J37" s="141">
        <f>'Fiche Foire  informatisée'!B39</f>
        <v>0</v>
      </c>
      <c r="K37" s="141"/>
      <c r="L37" s="141"/>
    </row>
    <row r="38" spans="1:13" ht="24" customHeight="1" x14ac:dyDescent="0.3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</row>
    <row r="39" spans="1:13" ht="24" customHeight="1" x14ac:dyDescent="0.3">
      <c r="A39" s="139">
        <f>'Fiche Foire  informatisée'!D42</f>
        <v>0</v>
      </c>
      <c r="B39" s="139"/>
      <c r="C39" s="139"/>
      <c r="D39" s="139">
        <f>'Fiche Foire  informatisée'!D41</f>
        <v>0</v>
      </c>
      <c r="E39" s="139"/>
      <c r="F39" s="139"/>
      <c r="G39" s="139">
        <f>'Fiche Foire  informatisée'!D40</f>
        <v>0</v>
      </c>
      <c r="H39" s="139"/>
      <c r="I39" s="139"/>
      <c r="J39" s="139">
        <f>'Fiche Foire  informatisée'!D39</f>
        <v>0</v>
      </c>
      <c r="K39" s="139"/>
      <c r="L39" s="139"/>
      <c r="M39" s="22"/>
    </row>
    <row r="40" spans="1:13" ht="24" customHeight="1" x14ac:dyDescent="0.3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</row>
    <row r="41" spans="1:13" ht="24" customHeight="1" x14ac:dyDescent="0.3">
      <c r="A41" s="139">
        <f>'Fiche Foire  informatisée'!E42</f>
        <v>0</v>
      </c>
      <c r="B41" s="139"/>
      <c r="C41" s="139"/>
      <c r="D41" s="139">
        <f>'Fiche Foire  informatisée'!E41</f>
        <v>0</v>
      </c>
      <c r="E41" s="139"/>
      <c r="F41" s="139"/>
      <c r="G41" s="139">
        <f>'Fiche Foire  informatisée'!E40</f>
        <v>0</v>
      </c>
      <c r="H41" s="139"/>
      <c r="I41" s="139"/>
      <c r="J41" s="139">
        <f>'Fiche Foire  informatisée'!E39</f>
        <v>0</v>
      </c>
      <c r="K41" s="139"/>
      <c r="L41" s="139"/>
    </row>
    <row r="42" spans="1:13" ht="24" customHeight="1" x14ac:dyDescent="0.3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</row>
    <row r="43" spans="1:13" ht="24" customHeight="1" x14ac:dyDescent="0.3">
      <c r="A43" s="141">
        <f>'Fiche Foire  informatisée'!B51</f>
        <v>0</v>
      </c>
      <c r="B43" s="141"/>
      <c r="C43" s="141"/>
      <c r="D43" s="141">
        <f>'Fiche Foire  informatisée'!B50</f>
        <v>0</v>
      </c>
      <c r="E43" s="141"/>
      <c r="F43" s="141"/>
      <c r="G43" s="141">
        <f>'Fiche Foire  informatisée'!B44</f>
        <v>0</v>
      </c>
      <c r="H43" s="141"/>
      <c r="I43" s="141"/>
      <c r="J43" s="141">
        <f>'Fiche Foire  informatisée'!B43</f>
        <v>0</v>
      </c>
      <c r="K43" s="141"/>
      <c r="L43" s="141"/>
    </row>
    <row r="44" spans="1:13" ht="24" customHeight="1" x14ac:dyDescent="0.3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</row>
    <row r="45" spans="1:13" ht="24" customHeight="1" x14ac:dyDescent="0.3">
      <c r="A45" s="139">
        <f>'Fiche Foire  informatisée'!D51</f>
        <v>0</v>
      </c>
      <c r="B45" s="139"/>
      <c r="C45" s="139"/>
      <c r="D45" s="139">
        <f>'Fiche Foire  informatisée'!D50</f>
        <v>0</v>
      </c>
      <c r="E45" s="139"/>
      <c r="F45" s="139"/>
      <c r="G45" s="139">
        <f>'Fiche Foire  informatisée'!D44</f>
        <v>0</v>
      </c>
      <c r="H45" s="139"/>
      <c r="I45" s="139"/>
      <c r="J45" s="139">
        <f>'Fiche Foire  informatisée'!D43</f>
        <v>0</v>
      </c>
      <c r="K45" s="139"/>
      <c r="L45" s="139"/>
      <c r="M45" s="22"/>
    </row>
    <row r="46" spans="1:13" ht="24" customHeight="1" x14ac:dyDescent="0.3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</row>
    <row r="47" spans="1:13" ht="24" customHeight="1" x14ac:dyDescent="0.3">
      <c r="A47" s="139">
        <f>'Fiche Foire  informatisée'!E51</f>
        <v>0</v>
      </c>
      <c r="B47" s="139"/>
      <c r="C47" s="139"/>
      <c r="D47" s="139">
        <f>'Fiche Foire  informatisée'!E50</f>
        <v>0</v>
      </c>
      <c r="E47" s="139"/>
      <c r="F47" s="139"/>
      <c r="G47" s="139">
        <f>'Fiche Foire  informatisée'!E44</f>
        <v>0</v>
      </c>
      <c r="H47" s="139"/>
      <c r="I47" s="139"/>
      <c r="J47" s="139">
        <f>'Fiche Foire  informatisée'!E43</f>
        <v>0</v>
      </c>
      <c r="K47" s="139"/>
      <c r="L47" s="139"/>
    </row>
    <row r="48" spans="1:13" ht="24" customHeight="1" x14ac:dyDescent="0.3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</row>
    <row r="49" spans="1:13" ht="24" customHeight="1" x14ac:dyDescent="0.3">
      <c r="A49" s="141">
        <f>'Fiche Foire  informatisée'!B55</f>
        <v>0</v>
      </c>
      <c r="B49" s="141"/>
      <c r="C49" s="141"/>
      <c r="D49" s="141">
        <f>'Fiche Foire  informatisée'!B54</f>
        <v>0</v>
      </c>
      <c r="E49" s="141"/>
      <c r="F49" s="141"/>
      <c r="G49" s="141">
        <f>'Fiche Foire  informatisée'!B53</f>
        <v>0</v>
      </c>
      <c r="H49" s="141"/>
      <c r="I49" s="141"/>
      <c r="J49" s="141">
        <f>'Fiche Foire  informatisée'!B52</f>
        <v>0</v>
      </c>
      <c r="K49" s="141"/>
      <c r="L49" s="141"/>
      <c r="M49" s="20">
        <v>3</v>
      </c>
    </row>
    <row r="50" spans="1:13" ht="24" customHeight="1" x14ac:dyDescent="0.3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</row>
    <row r="51" spans="1:13" ht="24" customHeight="1" x14ac:dyDescent="0.3">
      <c r="A51" s="139">
        <f>'Fiche Foire  informatisée'!D55</f>
        <v>0</v>
      </c>
      <c r="B51" s="139"/>
      <c r="C51" s="139"/>
      <c r="D51" s="139">
        <f>'Fiche Foire  informatisée'!D54</f>
        <v>0</v>
      </c>
      <c r="E51" s="139"/>
      <c r="F51" s="139"/>
      <c r="G51" s="139">
        <f>'Fiche Foire  informatisée'!D53</f>
        <v>0</v>
      </c>
      <c r="H51" s="139"/>
      <c r="I51" s="139"/>
      <c r="J51" s="139">
        <f>'Fiche Foire  informatisée'!D52</f>
        <v>0</v>
      </c>
      <c r="K51" s="139"/>
      <c r="L51" s="139"/>
      <c r="M51" s="22"/>
    </row>
    <row r="52" spans="1:13" ht="24" customHeight="1" x14ac:dyDescent="0.3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</row>
    <row r="53" spans="1:13" ht="24" customHeight="1" x14ac:dyDescent="0.3">
      <c r="A53" s="139">
        <f>'Fiche Foire  informatisée'!E55</f>
        <v>0</v>
      </c>
      <c r="B53" s="139"/>
      <c r="C53" s="139"/>
      <c r="D53" s="139">
        <f>'Fiche Foire  informatisée'!E54</f>
        <v>0</v>
      </c>
      <c r="E53" s="139"/>
      <c r="F53" s="139"/>
      <c r="G53" s="139">
        <f>'Fiche Foire  informatisée'!E53</f>
        <v>0</v>
      </c>
      <c r="H53" s="139"/>
      <c r="I53" s="139"/>
      <c r="J53" s="139">
        <f>'Fiche Foire  informatisée'!E52</f>
        <v>0</v>
      </c>
      <c r="K53" s="139"/>
      <c r="L53" s="139"/>
    </row>
    <row r="54" spans="1:13" ht="24" customHeight="1" x14ac:dyDescent="0.3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</row>
    <row r="55" spans="1:13" ht="24" customHeight="1" x14ac:dyDescent="0.3">
      <c r="A55" s="139">
        <f>'Fiche Foire  informatisée'!B59</f>
        <v>0</v>
      </c>
      <c r="B55" s="139"/>
      <c r="C55" s="139"/>
      <c r="D55" s="139">
        <f>'Fiche Foire  informatisée'!B58</f>
        <v>0</v>
      </c>
      <c r="E55" s="139"/>
      <c r="F55" s="139"/>
      <c r="G55" s="139">
        <f>'Fiche Foire  informatisée'!B57</f>
        <v>0</v>
      </c>
      <c r="H55" s="139"/>
      <c r="I55" s="139"/>
      <c r="J55" s="139">
        <f>'Fiche Foire  informatisée'!B56</f>
        <v>0</v>
      </c>
      <c r="K55" s="139"/>
      <c r="L55" s="139"/>
    </row>
    <row r="56" spans="1:13" ht="24" customHeight="1" x14ac:dyDescent="0.3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</row>
    <row r="57" spans="1:13" ht="24" customHeight="1" x14ac:dyDescent="0.3">
      <c r="A57" s="139">
        <f>'Fiche Foire  informatisée'!D59</f>
        <v>0</v>
      </c>
      <c r="B57" s="139"/>
      <c r="C57" s="139"/>
      <c r="D57" s="139">
        <f>'Fiche Foire  informatisée'!D58</f>
        <v>0</v>
      </c>
      <c r="E57" s="139"/>
      <c r="F57" s="139"/>
      <c r="G57" s="139">
        <f>'Fiche Foire  informatisée'!D57</f>
        <v>0</v>
      </c>
      <c r="H57" s="139"/>
      <c r="I57" s="139"/>
      <c r="J57" s="139">
        <f>'Fiche Foire  informatisée'!D56</f>
        <v>0</v>
      </c>
      <c r="K57" s="139"/>
      <c r="L57" s="139"/>
      <c r="M57" s="22"/>
    </row>
    <row r="58" spans="1:13" ht="24" customHeight="1" x14ac:dyDescent="0.3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</row>
    <row r="59" spans="1:13" ht="24" customHeight="1" x14ac:dyDescent="0.3">
      <c r="A59" s="139">
        <f>'Fiche Foire  informatisée'!E59</f>
        <v>0</v>
      </c>
      <c r="B59" s="139"/>
      <c r="C59" s="139"/>
      <c r="D59" s="139">
        <f>'Fiche Foire  informatisée'!E58</f>
        <v>0</v>
      </c>
      <c r="E59" s="139"/>
      <c r="F59" s="139"/>
      <c r="G59" s="139">
        <f>'Fiche Foire  informatisée'!E57</f>
        <v>0</v>
      </c>
      <c r="H59" s="139"/>
      <c r="I59" s="139"/>
      <c r="J59" s="139">
        <f>'Fiche Foire  informatisée'!E56</f>
        <v>0</v>
      </c>
      <c r="K59" s="139"/>
      <c r="L59" s="139"/>
    </row>
    <row r="60" spans="1:13" ht="24" customHeight="1" x14ac:dyDescent="0.3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</row>
    <row r="61" spans="1:13" ht="24" customHeight="1" x14ac:dyDescent="0.3">
      <c r="A61" s="141">
        <f>'Fiche Foire  informatisée'!B68</f>
        <v>0</v>
      </c>
      <c r="B61" s="141"/>
      <c r="C61" s="141"/>
      <c r="D61" s="141">
        <f>'Fiche Foire  informatisée'!B67</f>
        <v>0</v>
      </c>
      <c r="E61" s="141"/>
      <c r="F61" s="141"/>
      <c r="G61" s="141">
        <f>'Fiche Foire  informatisée'!B66</f>
        <v>0</v>
      </c>
      <c r="H61" s="141"/>
      <c r="I61" s="141"/>
      <c r="J61" s="141">
        <f>'Fiche Foire  informatisée'!B65</f>
        <v>0</v>
      </c>
      <c r="K61" s="141"/>
      <c r="L61" s="141"/>
    </row>
    <row r="62" spans="1:13" ht="24" customHeight="1" x14ac:dyDescent="0.3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</row>
    <row r="63" spans="1:13" ht="24" customHeight="1" x14ac:dyDescent="0.3">
      <c r="A63" s="139">
        <f>'Fiche Foire  informatisée'!D68</f>
        <v>0</v>
      </c>
      <c r="B63" s="139"/>
      <c r="C63" s="139"/>
      <c r="D63" s="139">
        <f>'Fiche Foire  informatisée'!D67</f>
        <v>0</v>
      </c>
      <c r="E63" s="139"/>
      <c r="F63" s="139"/>
      <c r="G63" s="139">
        <f>'Fiche Foire  informatisée'!D66</f>
        <v>0</v>
      </c>
      <c r="H63" s="139"/>
      <c r="I63" s="139"/>
      <c r="J63" s="139">
        <f>'Fiche Foire  informatisée'!D65</f>
        <v>0</v>
      </c>
      <c r="K63" s="139"/>
      <c r="L63" s="139"/>
      <c r="M63" s="22"/>
    </row>
    <row r="64" spans="1:13" ht="24" customHeight="1" x14ac:dyDescent="0.3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</row>
    <row r="65" spans="1:13" ht="24" customHeight="1" x14ac:dyDescent="0.3">
      <c r="A65" s="139">
        <f>'Fiche Foire  informatisée'!E68</f>
        <v>0</v>
      </c>
      <c r="B65" s="139"/>
      <c r="C65" s="139"/>
      <c r="D65" s="139">
        <f>'Fiche Foire  informatisée'!E67</f>
        <v>0</v>
      </c>
      <c r="E65" s="139"/>
      <c r="F65" s="139"/>
      <c r="G65" s="139">
        <f>'Fiche Foire  informatisée'!E66</f>
        <v>0</v>
      </c>
      <c r="H65" s="139"/>
      <c r="I65" s="139"/>
      <c r="J65" s="139">
        <f>'Fiche Foire  informatisée'!E65</f>
        <v>0</v>
      </c>
      <c r="K65" s="139"/>
      <c r="L65" s="139"/>
    </row>
    <row r="66" spans="1:13" ht="24" customHeight="1" x14ac:dyDescent="0.3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</row>
    <row r="67" spans="1:13" ht="24" customHeight="1" x14ac:dyDescent="0.3">
      <c r="A67" s="141">
        <f>'Fiche Foire  informatisée'!B72</f>
        <v>0</v>
      </c>
      <c r="B67" s="141"/>
      <c r="C67" s="141"/>
      <c r="D67" s="141">
        <f>'Fiche Foire  informatisée'!B71</f>
        <v>0</v>
      </c>
      <c r="E67" s="141"/>
      <c r="F67" s="141"/>
      <c r="G67" s="141">
        <f>'Fiche Foire  informatisée'!B70</f>
        <v>0</v>
      </c>
      <c r="H67" s="141"/>
      <c r="I67" s="141"/>
      <c r="J67" s="141">
        <f>'Fiche Foire  informatisée'!B69</f>
        <v>0</v>
      </c>
      <c r="K67" s="141"/>
      <c r="L67" s="141"/>
    </row>
    <row r="68" spans="1:13" ht="24" customHeight="1" x14ac:dyDescent="0.3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</row>
    <row r="69" spans="1:13" ht="24" customHeight="1" x14ac:dyDescent="0.3">
      <c r="A69" s="139">
        <f>'Fiche Foire  informatisée'!D72</f>
        <v>0</v>
      </c>
      <c r="B69" s="139"/>
      <c r="C69" s="139"/>
      <c r="D69" s="139">
        <f>'Fiche Foire  informatisée'!D71</f>
        <v>0</v>
      </c>
      <c r="E69" s="139"/>
      <c r="F69" s="139"/>
      <c r="G69" s="139">
        <f>'Fiche Foire  informatisée'!D70</f>
        <v>0</v>
      </c>
      <c r="H69" s="139"/>
      <c r="I69" s="139"/>
      <c r="J69" s="139">
        <f>'Fiche Foire  informatisée'!D69</f>
        <v>0</v>
      </c>
      <c r="K69" s="139"/>
      <c r="L69" s="139"/>
      <c r="M69" s="22"/>
    </row>
    <row r="70" spans="1:13" ht="24" customHeight="1" x14ac:dyDescent="0.3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</row>
    <row r="71" spans="1:13" ht="24" customHeight="1" x14ac:dyDescent="0.3">
      <c r="A71" s="139">
        <f>'Fiche Foire  informatisée'!E72</f>
        <v>0</v>
      </c>
      <c r="B71" s="139"/>
      <c r="C71" s="139"/>
      <c r="D71" s="139">
        <f>'Fiche Foire  informatisée'!E71</f>
        <v>0</v>
      </c>
      <c r="E71" s="139"/>
      <c r="F71" s="139"/>
      <c r="G71" s="139">
        <f>'Fiche Foire  informatisée'!E70</f>
        <v>0</v>
      </c>
      <c r="H71" s="139"/>
      <c r="I71" s="139"/>
      <c r="J71" s="139">
        <f>'Fiche Foire  informatisée'!E69</f>
        <v>0</v>
      </c>
      <c r="K71" s="139"/>
      <c r="L71" s="139"/>
    </row>
    <row r="72" spans="1:13" ht="24" customHeight="1" x14ac:dyDescent="0.3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</row>
    <row r="73" spans="1:13" ht="24" customHeight="1" x14ac:dyDescent="0.3">
      <c r="A73" s="141">
        <f>'Fiche Foire  informatisée'!B81</f>
        <v>0</v>
      </c>
      <c r="B73" s="141"/>
      <c r="C73" s="141"/>
      <c r="D73" s="141">
        <f>'Fiche Foire  informatisée'!B80</f>
        <v>0</v>
      </c>
      <c r="E73" s="141"/>
      <c r="F73" s="141"/>
      <c r="G73" s="141">
        <f>'Fiche Foire  informatisée'!B74</f>
        <v>0</v>
      </c>
      <c r="H73" s="141"/>
      <c r="I73" s="141"/>
      <c r="J73" s="141">
        <f>'Fiche Foire  informatisée'!B73</f>
        <v>0</v>
      </c>
      <c r="K73" s="141"/>
      <c r="L73" s="141"/>
      <c r="M73" s="20">
        <v>4</v>
      </c>
    </row>
    <row r="74" spans="1:13" ht="24" customHeight="1" x14ac:dyDescent="0.3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</row>
    <row r="75" spans="1:13" ht="24" customHeight="1" x14ac:dyDescent="0.3">
      <c r="A75" s="139">
        <f>'Fiche Foire  informatisée'!D81</f>
        <v>0</v>
      </c>
      <c r="B75" s="139"/>
      <c r="C75" s="139"/>
      <c r="D75" s="139">
        <f>'Fiche Foire  informatisée'!D80</f>
        <v>0</v>
      </c>
      <c r="E75" s="139"/>
      <c r="F75" s="139"/>
      <c r="G75" s="139">
        <f>'Fiche Foire  informatisée'!D74</f>
        <v>0</v>
      </c>
      <c r="H75" s="139"/>
      <c r="I75" s="139"/>
      <c r="J75" s="139">
        <f>'Fiche Foire  informatisée'!D73</f>
        <v>0</v>
      </c>
      <c r="K75" s="139"/>
      <c r="L75" s="139"/>
      <c r="M75" s="22"/>
    </row>
    <row r="76" spans="1:13" ht="24" customHeight="1" x14ac:dyDescent="0.3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</row>
    <row r="77" spans="1:13" ht="24" customHeight="1" x14ac:dyDescent="0.3">
      <c r="A77" s="139">
        <f>'Fiche Foire  informatisée'!E81</f>
        <v>0</v>
      </c>
      <c r="B77" s="139"/>
      <c r="C77" s="139"/>
      <c r="D77" s="139">
        <f>'Fiche Foire  informatisée'!E80</f>
        <v>0</v>
      </c>
      <c r="E77" s="139"/>
      <c r="F77" s="139"/>
      <c r="G77" s="139">
        <f>'Fiche Foire  informatisée'!E74</f>
        <v>0</v>
      </c>
      <c r="H77" s="139"/>
      <c r="I77" s="139"/>
      <c r="J77" s="139">
        <f>'Fiche Foire  informatisée'!E73</f>
        <v>0</v>
      </c>
      <c r="K77" s="139"/>
      <c r="L77" s="139"/>
    </row>
    <row r="78" spans="1:13" ht="24" customHeight="1" x14ac:dyDescent="0.3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</row>
    <row r="79" spans="1:13" ht="24" customHeight="1" x14ac:dyDescent="0.3">
      <c r="A79" s="141">
        <f>'Fiche Foire  informatisée'!B85</f>
        <v>0</v>
      </c>
      <c r="B79" s="141"/>
      <c r="C79" s="141"/>
      <c r="D79" s="141">
        <f>'Fiche Foire  informatisée'!B84</f>
        <v>0</v>
      </c>
      <c r="E79" s="141"/>
      <c r="F79" s="141"/>
      <c r="G79" s="141">
        <f>'Fiche Foire  informatisée'!B83</f>
        <v>0</v>
      </c>
      <c r="H79" s="141"/>
      <c r="I79" s="141"/>
      <c r="J79" s="141">
        <f>'Fiche Foire  informatisée'!B82</f>
        <v>0</v>
      </c>
      <c r="K79" s="141"/>
      <c r="L79" s="141"/>
    </row>
    <row r="80" spans="1:13" ht="24" customHeight="1" x14ac:dyDescent="0.3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</row>
    <row r="81" spans="1:13" ht="24" customHeight="1" x14ac:dyDescent="0.3">
      <c r="A81" s="139">
        <f>'Fiche Foire  informatisée'!D85</f>
        <v>0</v>
      </c>
      <c r="B81" s="139"/>
      <c r="C81" s="139"/>
      <c r="D81" s="139">
        <f>'Fiche Foire  informatisée'!D84</f>
        <v>0</v>
      </c>
      <c r="E81" s="139"/>
      <c r="F81" s="139"/>
      <c r="G81" s="139">
        <f>'Fiche Foire  informatisée'!D83</f>
        <v>0</v>
      </c>
      <c r="H81" s="139"/>
      <c r="I81" s="139"/>
      <c r="J81" s="139">
        <f>'Fiche Foire  informatisée'!D82</f>
        <v>0</v>
      </c>
      <c r="K81" s="139"/>
      <c r="L81" s="139"/>
      <c r="M81" s="22"/>
    </row>
    <row r="82" spans="1:13" ht="24" customHeight="1" x14ac:dyDescent="0.3">
      <c r="A82" s="139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</row>
    <row r="83" spans="1:13" ht="24" customHeight="1" x14ac:dyDescent="0.3">
      <c r="A83" s="139">
        <f>'Fiche Foire  informatisée'!E85</f>
        <v>0</v>
      </c>
      <c r="B83" s="139"/>
      <c r="C83" s="139"/>
      <c r="D83" s="139">
        <f>'Fiche Foire  informatisée'!E84</f>
        <v>0</v>
      </c>
      <c r="E83" s="139"/>
      <c r="F83" s="139"/>
      <c r="G83" s="139">
        <f>'Fiche Foire  informatisée'!E83</f>
        <v>0</v>
      </c>
      <c r="H83" s="139"/>
      <c r="I83" s="139"/>
      <c r="J83" s="139">
        <f>'Fiche Foire  informatisée'!E82</f>
        <v>0</v>
      </c>
      <c r="K83" s="139"/>
      <c r="L83" s="139"/>
    </row>
    <row r="84" spans="1:13" ht="24" customHeight="1" x14ac:dyDescent="0.3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</row>
    <row r="85" spans="1:13" ht="24" customHeight="1" x14ac:dyDescent="0.3">
      <c r="A85" s="141">
        <f>'Fiche Foire  informatisée'!B89</f>
        <v>0</v>
      </c>
      <c r="B85" s="141"/>
      <c r="C85" s="141"/>
      <c r="D85" s="141">
        <f>'Fiche Foire  informatisée'!B88</f>
        <v>0</v>
      </c>
      <c r="E85" s="141"/>
      <c r="F85" s="141"/>
      <c r="G85" s="141">
        <f>'Fiche Foire  informatisée'!B87</f>
        <v>0</v>
      </c>
      <c r="H85" s="141"/>
      <c r="I85" s="141"/>
      <c r="J85" s="141">
        <f>'Fiche Foire  informatisée'!B86</f>
        <v>0</v>
      </c>
      <c r="K85" s="141"/>
      <c r="L85" s="141"/>
    </row>
    <row r="86" spans="1:13" ht="24" customHeight="1" x14ac:dyDescent="0.3">
      <c r="A86" s="139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</row>
    <row r="87" spans="1:13" ht="24" customHeight="1" x14ac:dyDescent="0.3">
      <c r="A87" s="139">
        <f>'Fiche Foire  informatisée'!D89</f>
        <v>0</v>
      </c>
      <c r="B87" s="139"/>
      <c r="C87" s="139"/>
      <c r="D87" s="139">
        <f>'Fiche Foire  informatisée'!D88</f>
        <v>0</v>
      </c>
      <c r="E87" s="139"/>
      <c r="F87" s="139"/>
      <c r="G87" s="139">
        <f>'Fiche Foire  informatisée'!D87</f>
        <v>0</v>
      </c>
      <c r="H87" s="139"/>
      <c r="I87" s="139"/>
      <c r="J87" s="139">
        <f>'Fiche Foire  informatisée'!D86</f>
        <v>0</v>
      </c>
      <c r="K87" s="139"/>
      <c r="L87" s="139"/>
      <c r="M87" s="22"/>
    </row>
    <row r="88" spans="1:13" ht="24" customHeight="1" x14ac:dyDescent="0.3">
      <c r="A88" s="139"/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</row>
    <row r="89" spans="1:13" ht="24" customHeight="1" x14ac:dyDescent="0.3">
      <c r="A89" s="139">
        <f>'Fiche Foire  informatisée'!E89</f>
        <v>0</v>
      </c>
      <c r="B89" s="139"/>
      <c r="C89" s="139"/>
      <c r="D89" s="139">
        <f>'Fiche Foire  informatisée'!E88</f>
        <v>0</v>
      </c>
      <c r="E89" s="139"/>
      <c r="F89" s="139"/>
      <c r="G89" s="139">
        <f>'Fiche Foire  informatisée'!E87</f>
        <v>0</v>
      </c>
      <c r="H89" s="139"/>
      <c r="I89" s="139"/>
      <c r="J89" s="139">
        <f>'Fiche Foire  informatisée'!E86</f>
        <v>0</v>
      </c>
      <c r="K89" s="139"/>
      <c r="L89" s="139"/>
    </row>
    <row r="90" spans="1:13" ht="24" customHeight="1" x14ac:dyDescent="0.3">
      <c r="A90" s="140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</row>
    <row r="91" spans="1:13" ht="24" customHeight="1" x14ac:dyDescent="0.3">
      <c r="A91" s="141">
        <f>'Fiche Foire  informatisée'!B98</f>
        <v>0</v>
      </c>
      <c r="B91" s="141"/>
      <c r="C91" s="141"/>
      <c r="D91" s="141">
        <f>'Fiche Foire  informatisée'!B97</f>
        <v>0</v>
      </c>
      <c r="E91" s="141"/>
      <c r="F91" s="141"/>
      <c r="G91" s="141">
        <f>'Fiche Foire  informatisée'!B96</f>
        <v>0</v>
      </c>
      <c r="H91" s="141"/>
      <c r="I91" s="141"/>
      <c r="J91" s="141">
        <f>'Fiche Foire  informatisée'!B95</f>
        <v>0</v>
      </c>
      <c r="K91" s="141"/>
      <c r="L91" s="141"/>
    </row>
    <row r="92" spans="1:13" ht="24" customHeight="1" x14ac:dyDescent="0.3">
      <c r="A92" s="139"/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</row>
    <row r="93" spans="1:13" ht="24" customHeight="1" x14ac:dyDescent="0.3">
      <c r="A93" s="139">
        <f>'Fiche Foire  informatisée'!D98</f>
        <v>0</v>
      </c>
      <c r="B93" s="139"/>
      <c r="C93" s="139"/>
      <c r="D93" s="139">
        <f>'Fiche Foire  informatisée'!D97</f>
        <v>0</v>
      </c>
      <c r="E93" s="139"/>
      <c r="F93" s="139"/>
      <c r="G93" s="139">
        <f>'Fiche Foire  informatisée'!D96</f>
        <v>0</v>
      </c>
      <c r="H93" s="139"/>
      <c r="I93" s="139"/>
      <c r="J93" s="139">
        <f>'Fiche Foire  informatisée'!D95</f>
        <v>0</v>
      </c>
      <c r="K93" s="139"/>
      <c r="L93" s="139"/>
      <c r="M93" s="22"/>
    </row>
    <row r="94" spans="1:13" ht="24" customHeight="1" x14ac:dyDescent="0.3">
      <c r="A94" s="139"/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</row>
    <row r="95" spans="1:13" ht="24" customHeight="1" x14ac:dyDescent="0.3">
      <c r="A95" s="139">
        <f>'Fiche Foire  informatisée'!E98</f>
        <v>0</v>
      </c>
      <c r="B95" s="139"/>
      <c r="C95" s="139"/>
      <c r="D95" s="139">
        <f>'Fiche Foire  informatisée'!E97</f>
        <v>0</v>
      </c>
      <c r="E95" s="139"/>
      <c r="F95" s="139"/>
      <c r="G95" s="139">
        <f>'Fiche Foire  informatisée'!E96</f>
        <v>0</v>
      </c>
      <c r="H95" s="139"/>
      <c r="I95" s="139"/>
      <c r="J95" s="139">
        <f>'Fiche Foire  informatisée'!E95</f>
        <v>0</v>
      </c>
      <c r="K95" s="139"/>
      <c r="L95" s="139"/>
    </row>
    <row r="96" spans="1:13" ht="24" customHeight="1" x14ac:dyDescent="0.3">
      <c r="A96" s="140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</row>
    <row r="97" spans="1:13" ht="24" customHeight="1" x14ac:dyDescent="0.3">
      <c r="A97" s="141">
        <f>'Fiche Foire  informatisée'!B102</f>
        <v>0</v>
      </c>
      <c r="B97" s="141"/>
      <c r="C97" s="141"/>
      <c r="D97" s="141">
        <f>'Fiche Foire  informatisée'!B101</f>
        <v>0</v>
      </c>
      <c r="E97" s="141"/>
      <c r="F97" s="141"/>
      <c r="G97" s="141">
        <f>'Fiche Foire  informatisée'!B100</f>
        <v>0</v>
      </c>
      <c r="H97" s="141"/>
      <c r="I97" s="141"/>
      <c r="J97" s="141">
        <f>'Fiche Foire  informatisée'!B99</f>
        <v>0</v>
      </c>
      <c r="K97" s="141"/>
      <c r="L97" s="141"/>
      <c r="M97" s="20">
        <v>5</v>
      </c>
    </row>
    <row r="98" spans="1:13" ht="24" customHeight="1" x14ac:dyDescent="0.3">
      <c r="A98" s="139"/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</row>
    <row r="99" spans="1:13" ht="24" customHeight="1" x14ac:dyDescent="0.3">
      <c r="A99" s="139">
        <f>'Fiche Foire  informatisée'!D102</f>
        <v>0</v>
      </c>
      <c r="B99" s="139"/>
      <c r="C99" s="139"/>
      <c r="D99" s="139">
        <f>'Fiche Foire  informatisée'!D101</f>
        <v>0</v>
      </c>
      <c r="E99" s="139"/>
      <c r="F99" s="139"/>
      <c r="G99" s="139">
        <f>'Fiche Foire  informatisée'!D100</f>
        <v>0</v>
      </c>
      <c r="H99" s="139"/>
      <c r="I99" s="139"/>
      <c r="J99" s="139">
        <f>'Fiche Foire  informatisée'!D99</f>
        <v>0</v>
      </c>
      <c r="K99" s="139"/>
      <c r="L99" s="139"/>
      <c r="M99" s="22"/>
    </row>
    <row r="100" spans="1:13" ht="24" customHeight="1" x14ac:dyDescent="0.3">
      <c r="A100" s="139"/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</row>
    <row r="101" spans="1:13" ht="24" customHeight="1" x14ac:dyDescent="0.3">
      <c r="A101" s="139">
        <f>'Fiche Foire  informatisée'!E102</f>
        <v>0</v>
      </c>
      <c r="B101" s="139"/>
      <c r="C101" s="139"/>
      <c r="D101" s="139">
        <f>'Fiche Foire  informatisée'!E101</f>
        <v>0</v>
      </c>
      <c r="E101" s="139"/>
      <c r="F101" s="139"/>
      <c r="G101" s="139">
        <f>'Fiche Foire  informatisée'!E100</f>
        <v>0</v>
      </c>
      <c r="H101" s="139"/>
      <c r="I101" s="139"/>
      <c r="J101" s="139">
        <f>'Fiche Foire  informatisée'!E99</f>
        <v>0</v>
      </c>
      <c r="K101" s="139"/>
      <c r="L101" s="139"/>
    </row>
    <row r="102" spans="1:13" ht="24" customHeight="1" x14ac:dyDescent="0.3">
      <c r="A102" s="139"/>
      <c r="B102" s="139"/>
      <c r="C102" s="139"/>
      <c r="D102" s="140"/>
      <c r="E102" s="140"/>
      <c r="F102" s="140"/>
      <c r="G102" s="140"/>
      <c r="H102" s="140"/>
      <c r="I102" s="140"/>
      <c r="J102" s="140"/>
      <c r="K102" s="140"/>
      <c r="L102" s="140"/>
    </row>
    <row r="103" spans="1:13" ht="24" customHeight="1" x14ac:dyDescent="0.3">
      <c r="A103" s="141"/>
      <c r="B103" s="141"/>
      <c r="C103" s="141"/>
      <c r="D103" s="141"/>
      <c r="E103" s="141"/>
      <c r="F103" s="141"/>
      <c r="G103" s="141">
        <f>'Fiche Foire  informatisée'!B104</f>
        <v>0</v>
      </c>
      <c r="H103" s="141"/>
      <c r="I103" s="141"/>
      <c r="J103" s="141">
        <f>'Fiche Foire  informatisée'!B103</f>
        <v>0</v>
      </c>
      <c r="K103" s="141"/>
      <c r="L103" s="141"/>
    </row>
    <row r="104" spans="1:13" ht="24" customHeight="1" x14ac:dyDescent="0.3">
      <c r="A104" s="139"/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</row>
    <row r="105" spans="1:13" ht="24" customHeight="1" x14ac:dyDescent="0.3">
      <c r="A105" s="139"/>
      <c r="B105" s="139"/>
      <c r="C105" s="139"/>
      <c r="D105" s="139"/>
      <c r="E105" s="139"/>
      <c r="F105" s="139"/>
      <c r="G105" s="139">
        <f>'Fiche Foire  informatisée'!D104</f>
        <v>0</v>
      </c>
      <c r="H105" s="139"/>
      <c r="I105" s="139"/>
      <c r="J105" s="139">
        <f>'Fiche Foire  informatisée'!D103</f>
        <v>0</v>
      </c>
      <c r="K105" s="139"/>
      <c r="L105" s="139"/>
      <c r="M105" s="22"/>
    </row>
    <row r="106" spans="1:13" ht="24" customHeight="1" x14ac:dyDescent="0.3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</row>
    <row r="107" spans="1:13" ht="24" customHeight="1" x14ac:dyDescent="0.3">
      <c r="A107" s="24"/>
      <c r="B107" s="24"/>
      <c r="C107" s="24"/>
      <c r="D107" s="24"/>
      <c r="E107" s="24"/>
      <c r="F107" s="24"/>
      <c r="G107" s="139">
        <f>'Fiche Foire  informatisée'!E104</f>
        <v>0</v>
      </c>
      <c r="H107" s="139"/>
      <c r="I107" s="139"/>
      <c r="J107" s="139">
        <f>'Fiche Foire  informatisée'!E103</f>
        <v>0</v>
      </c>
      <c r="K107" s="139"/>
      <c r="L107" s="139"/>
    </row>
    <row r="108" spans="1:13" ht="24" customHeight="1" x14ac:dyDescent="0.3">
      <c r="A108" s="25"/>
      <c r="B108" s="25"/>
      <c r="C108" s="25"/>
      <c r="D108" s="25"/>
      <c r="E108" s="25"/>
      <c r="F108" s="25"/>
      <c r="G108" s="140"/>
      <c r="H108" s="140"/>
      <c r="I108" s="140"/>
      <c r="J108" s="140"/>
      <c r="K108" s="140"/>
      <c r="L108" s="140"/>
    </row>
    <row r="109" spans="1:13" ht="24" customHeight="1" x14ac:dyDescent="0.3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</row>
    <row r="110" spans="1:13" ht="24" customHeight="1" x14ac:dyDescent="0.3">
      <c r="A110" s="139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</row>
    <row r="111" spans="1:13" ht="24" customHeight="1" x14ac:dyDescent="0.3">
      <c r="A111" s="139"/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22"/>
    </row>
    <row r="112" spans="1:13" ht="24" customHeight="1" x14ac:dyDescent="0.3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</row>
    <row r="113" spans="1:13" ht="24" customHeight="1" x14ac:dyDescent="0.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</row>
    <row r="114" spans="1:13" ht="24" customHeight="1" x14ac:dyDescent="0.3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</row>
    <row r="115" spans="1:13" ht="24" customHeight="1" x14ac:dyDescent="0.3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</row>
    <row r="116" spans="1:13" ht="24" customHeight="1" x14ac:dyDescent="0.3">
      <c r="A116" s="139"/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</row>
    <row r="117" spans="1:13" ht="24" customHeight="1" x14ac:dyDescent="0.3">
      <c r="A117" s="139"/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22"/>
    </row>
    <row r="118" spans="1:13" ht="24" customHeight="1" x14ac:dyDescent="0.3">
      <c r="A118" s="139"/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</row>
    <row r="119" spans="1:13" ht="24" customHeight="1" x14ac:dyDescent="0.3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</row>
    <row r="120" spans="1:13" ht="24" customHeight="1" x14ac:dyDescent="0.3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</row>
    <row r="121" spans="1:13" ht="24" customHeight="1" x14ac:dyDescent="0.3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0">
        <v>6</v>
      </c>
    </row>
    <row r="122" spans="1:13" ht="24" customHeight="1" x14ac:dyDescent="0.3">
      <c r="A122" s="139"/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</row>
    <row r="123" spans="1:13" ht="24" customHeight="1" x14ac:dyDescent="0.3">
      <c r="A123" s="139"/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</row>
    <row r="124" spans="1:13" ht="24" customHeight="1" x14ac:dyDescent="0.3">
      <c r="A124" s="139"/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</row>
    <row r="125" spans="1:13" ht="24" customHeight="1" x14ac:dyDescent="0.3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</row>
    <row r="126" spans="1:13" ht="24" customHeight="1" x14ac:dyDescent="0.3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</row>
    <row r="127" spans="1:13" ht="24" customHeight="1" x14ac:dyDescent="0.3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</row>
    <row r="128" spans="1:13" ht="24" customHeight="1" x14ac:dyDescent="0.3">
      <c r="A128" s="139"/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</row>
    <row r="129" spans="1:12" ht="24" customHeight="1" x14ac:dyDescent="0.3">
      <c r="A129" s="139"/>
      <c r="B129" s="139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</row>
    <row r="130" spans="1:12" ht="24" customHeight="1" x14ac:dyDescent="0.3">
      <c r="A130" s="139"/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</row>
    <row r="131" spans="1:12" ht="24" customHeight="1" x14ac:dyDescent="0.3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</row>
    <row r="132" spans="1:12" ht="24" customHeight="1" x14ac:dyDescent="0.3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</row>
    <row r="133" spans="1:12" ht="24" customHeight="1" x14ac:dyDescent="0.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</row>
    <row r="134" spans="1:12" ht="24" customHeight="1" x14ac:dyDescent="0.3">
      <c r="A134" s="139"/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</row>
    <row r="135" spans="1:12" ht="24" customHeight="1" x14ac:dyDescent="0.3">
      <c r="A135" s="139"/>
      <c r="B135" s="139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</row>
    <row r="136" spans="1:12" ht="24" customHeight="1" x14ac:dyDescent="0.3">
      <c r="A136" s="139"/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</row>
    <row r="137" spans="1:12" ht="24" customHeight="1" x14ac:dyDescent="0.3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</row>
    <row r="138" spans="1:12" ht="24" customHeight="1" x14ac:dyDescent="0.3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</row>
    <row r="139" spans="1:12" ht="24" customHeight="1" x14ac:dyDescent="0.3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</row>
    <row r="140" spans="1:12" ht="24" customHeight="1" x14ac:dyDescent="0.3">
      <c r="A140" s="139"/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</row>
    <row r="141" spans="1:12" ht="24" customHeight="1" x14ac:dyDescent="0.3">
      <c r="A141" s="139"/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</row>
    <row r="142" spans="1:12" ht="24" customHeight="1" x14ac:dyDescent="0.3">
      <c r="A142" s="139"/>
      <c r="B142" s="139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</row>
    <row r="143" spans="1:12" ht="24" customHeight="1" x14ac:dyDescent="0.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</row>
    <row r="144" spans="1:12" ht="24" customHeight="1" x14ac:dyDescent="0.3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</row>
    <row r="145" spans="1:12" ht="24" customHeight="1" x14ac:dyDescent="0.3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</row>
    <row r="146" spans="1:12" ht="24" customHeight="1" x14ac:dyDescent="0.3">
      <c r="A146" s="139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</row>
    <row r="147" spans="1:12" ht="24" customHeight="1" x14ac:dyDescent="0.3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</row>
    <row r="148" spans="1:12" ht="24" customHeight="1" x14ac:dyDescent="0.3">
      <c r="A148" s="139"/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</row>
    <row r="149" spans="1:12" ht="24" customHeight="1" x14ac:dyDescent="0.3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</row>
    <row r="150" spans="1:12" ht="24" customHeight="1" x14ac:dyDescent="0.3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</row>
    <row r="151" spans="1:12" ht="24" customHeight="1" x14ac:dyDescent="0.3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</row>
    <row r="152" spans="1:12" ht="24" customHeight="1" x14ac:dyDescent="0.3">
      <c r="A152" s="139"/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</row>
    <row r="153" spans="1:12" ht="24" customHeight="1" x14ac:dyDescent="0.3">
      <c r="A153" s="139"/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</row>
    <row r="154" spans="1:12" ht="24" customHeight="1" x14ac:dyDescent="0.3">
      <c r="A154" s="139"/>
      <c r="B154" s="139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</row>
    <row r="155" spans="1:12" ht="24" customHeight="1" x14ac:dyDescent="0.3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</row>
    <row r="156" spans="1:12" ht="24" customHeight="1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</row>
    <row r="157" spans="1:12" ht="24" customHeight="1" x14ac:dyDescent="0.3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</row>
    <row r="158" spans="1:12" ht="24" customHeight="1" x14ac:dyDescent="0.3">
      <c r="A158" s="139"/>
      <c r="B158" s="139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</row>
    <row r="159" spans="1:12" ht="24" customHeight="1" x14ac:dyDescent="0.3">
      <c r="A159" s="139"/>
      <c r="B159" s="139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</row>
    <row r="160" spans="1:12" ht="24" customHeight="1" x14ac:dyDescent="0.3">
      <c r="A160" s="139"/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</row>
    <row r="161" spans="1:12" ht="24" customHeight="1" x14ac:dyDescent="0.3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</row>
    <row r="162" spans="1:12" ht="24" customHeight="1" x14ac:dyDescent="0.3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</row>
    <row r="163" spans="1:12" ht="24" customHeight="1" x14ac:dyDescent="0.3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</row>
    <row r="164" spans="1:12" ht="24" customHeight="1" x14ac:dyDescent="0.3">
      <c r="A164" s="139"/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</row>
    <row r="165" spans="1:12" ht="24" customHeight="1" x14ac:dyDescent="0.3">
      <c r="A165" s="139"/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</row>
    <row r="166" spans="1:12" ht="24" customHeight="1" x14ac:dyDescent="0.3">
      <c r="A166" s="139"/>
      <c r="B166" s="139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</row>
    <row r="167" spans="1:12" ht="24" customHeight="1" x14ac:dyDescent="0.3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</row>
    <row r="168" spans="1:12" ht="24" customHeight="1" x14ac:dyDescent="0.3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</row>
    <row r="169" spans="1:12" ht="24" customHeight="1" x14ac:dyDescent="0.3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</row>
    <row r="170" spans="1:12" ht="24" customHeight="1" x14ac:dyDescent="0.3">
      <c r="A170" s="139"/>
      <c r="B170" s="139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</row>
    <row r="171" spans="1:12" ht="24" customHeight="1" x14ac:dyDescent="0.3">
      <c r="A171" s="139"/>
      <c r="B171" s="139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</row>
    <row r="172" spans="1:12" ht="24" customHeight="1" x14ac:dyDescent="0.3">
      <c r="A172" s="139"/>
      <c r="B172" s="139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</row>
    <row r="173" spans="1:12" ht="24" customHeight="1" x14ac:dyDescent="0.3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</row>
    <row r="174" spans="1:12" ht="24" customHeight="1" x14ac:dyDescent="0.3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</row>
    <row r="175" spans="1:12" ht="24" customHeight="1" x14ac:dyDescent="0.3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</row>
    <row r="176" spans="1:12" ht="24" customHeight="1" x14ac:dyDescent="0.3">
      <c r="A176" s="139"/>
      <c r="B176" s="139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</row>
    <row r="177" spans="1:12" ht="24" customHeight="1" x14ac:dyDescent="0.3">
      <c r="A177" s="139"/>
      <c r="B177" s="139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</row>
    <row r="178" spans="1:12" ht="24" customHeight="1" x14ac:dyDescent="0.3">
      <c r="A178" s="139"/>
      <c r="B178" s="139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</row>
    <row r="179" spans="1:12" ht="24" customHeight="1" x14ac:dyDescent="0.3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</row>
    <row r="180" spans="1:12" ht="24" customHeight="1" x14ac:dyDescent="0.3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</row>
    <row r="181" spans="1:12" ht="24" customHeight="1" x14ac:dyDescent="0.3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</row>
    <row r="182" spans="1:12" ht="24" customHeight="1" x14ac:dyDescent="0.3">
      <c r="A182" s="139"/>
      <c r="B182" s="139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</row>
    <row r="183" spans="1:12" ht="24" customHeight="1" x14ac:dyDescent="0.3">
      <c r="A183" s="139"/>
      <c r="B183" s="139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</row>
    <row r="184" spans="1:12" ht="24" customHeight="1" x14ac:dyDescent="0.3">
      <c r="A184" s="139"/>
      <c r="B184" s="139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</row>
    <row r="185" spans="1:12" ht="24" customHeight="1" x14ac:dyDescent="0.3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</row>
    <row r="186" spans="1:12" ht="24.6" customHeight="1" x14ac:dyDescent="0.3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</row>
    <row r="187" spans="1:12" ht="24.6" customHeight="1" x14ac:dyDescent="0.3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</row>
    <row r="188" spans="1:12" ht="24.6" customHeight="1" x14ac:dyDescent="0.3">
      <c r="A188" s="139"/>
      <c r="B188" s="139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</row>
    <row r="189" spans="1:12" ht="24.6" customHeight="1" x14ac:dyDescent="0.3">
      <c r="A189" s="139"/>
      <c r="B189" s="139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</row>
    <row r="190" spans="1:12" ht="24.6" customHeight="1" x14ac:dyDescent="0.3">
      <c r="A190" s="139"/>
      <c r="B190" s="139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</row>
    <row r="191" spans="1:12" ht="24.6" customHeight="1" x14ac:dyDescent="0.3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</row>
    <row r="192" spans="1:12" ht="24.6" customHeight="1" x14ac:dyDescent="0.3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</row>
    <row r="193" spans="1:12" ht="24.6" customHeight="1" x14ac:dyDescent="0.3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</row>
    <row r="194" spans="1:12" ht="24.6" customHeight="1" x14ac:dyDescent="0.3">
      <c r="A194" s="139"/>
      <c r="B194" s="139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</row>
    <row r="195" spans="1:12" ht="24.6" customHeight="1" x14ac:dyDescent="0.3">
      <c r="A195" s="139"/>
      <c r="B195" s="139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</row>
    <row r="196" spans="1:12" ht="24.6" customHeight="1" x14ac:dyDescent="0.3">
      <c r="A196" s="139"/>
      <c r="B196" s="139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</row>
    <row r="197" spans="1:12" ht="24.6" customHeight="1" x14ac:dyDescent="0.3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</row>
    <row r="198" spans="1:12" ht="24.6" customHeight="1" x14ac:dyDescent="0.3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</row>
    <row r="199" spans="1:12" ht="24.6" customHeight="1" x14ac:dyDescent="0.3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</row>
    <row r="200" spans="1:12" ht="24.6" customHeight="1" x14ac:dyDescent="0.3">
      <c r="A200" s="139"/>
      <c r="B200" s="139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</row>
    <row r="201" spans="1:12" ht="24.6" customHeight="1" x14ac:dyDescent="0.3">
      <c r="A201" s="139"/>
      <c r="B201" s="139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</row>
    <row r="202" spans="1:12" ht="24.6" customHeight="1" x14ac:dyDescent="0.3">
      <c r="A202" s="139"/>
      <c r="B202" s="139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</row>
    <row r="203" spans="1:12" ht="24.6" customHeight="1" x14ac:dyDescent="0.3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</row>
    <row r="204" spans="1:12" ht="24.6" customHeight="1" x14ac:dyDescent="0.3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</row>
    <row r="205" spans="1:12" ht="24.6" customHeight="1" x14ac:dyDescent="0.3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</row>
    <row r="206" spans="1:12" ht="24.6" customHeight="1" x14ac:dyDescent="0.3">
      <c r="A206" s="139"/>
      <c r="B206" s="139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</row>
    <row r="207" spans="1:12" ht="24.6" customHeight="1" x14ac:dyDescent="0.3">
      <c r="A207" s="139"/>
      <c r="B207" s="139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</row>
    <row r="208" spans="1:12" ht="24.6" customHeight="1" x14ac:dyDescent="0.3">
      <c r="A208" s="139"/>
      <c r="B208" s="139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</row>
    <row r="209" spans="1:12" ht="24.6" customHeight="1" x14ac:dyDescent="0.3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</row>
    <row r="210" spans="1:12" ht="24.6" customHeight="1" x14ac:dyDescent="0.3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</row>
    <row r="211" spans="1:12" ht="24.6" customHeight="1" x14ac:dyDescent="0.3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</row>
    <row r="212" spans="1:12" ht="24.6" customHeight="1" x14ac:dyDescent="0.3">
      <c r="A212" s="139"/>
      <c r="B212" s="139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</row>
    <row r="213" spans="1:12" ht="24.6" customHeight="1" x14ac:dyDescent="0.3">
      <c r="A213" s="139"/>
      <c r="B213" s="139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</row>
    <row r="214" spans="1:12" ht="24.6" customHeight="1" x14ac:dyDescent="0.3">
      <c r="A214" s="139"/>
      <c r="B214" s="139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</row>
    <row r="215" spans="1:12" ht="24.6" customHeight="1" x14ac:dyDescent="0.3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</row>
    <row r="216" spans="1:12" ht="24.6" customHeight="1" x14ac:dyDescent="0.3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</row>
    <row r="217" spans="1:12" ht="24.6" customHeight="1" x14ac:dyDescent="0.3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</row>
    <row r="218" spans="1:12" ht="24.6" customHeight="1" x14ac:dyDescent="0.3">
      <c r="A218" s="139"/>
      <c r="B218" s="139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</row>
    <row r="219" spans="1:12" ht="24.6" customHeight="1" x14ac:dyDescent="0.3">
      <c r="A219" s="139"/>
      <c r="B219" s="139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</row>
    <row r="220" spans="1:12" ht="24.6" customHeight="1" x14ac:dyDescent="0.3">
      <c r="A220" s="139"/>
      <c r="B220" s="139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</row>
    <row r="221" spans="1:12" ht="24.6" customHeight="1" x14ac:dyDescent="0.3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</row>
    <row r="222" spans="1:12" ht="24.6" customHeight="1" x14ac:dyDescent="0.3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</row>
    <row r="223" spans="1:12" ht="24.6" customHeight="1" x14ac:dyDescent="0.3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</row>
    <row r="224" spans="1:12" ht="24.6" customHeight="1" x14ac:dyDescent="0.3">
      <c r="A224" s="139"/>
      <c r="B224" s="139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</row>
    <row r="225" spans="1:12" ht="24.6" customHeight="1" x14ac:dyDescent="0.3">
      <c r="A225" s="139"/>
      <c r="B225" s="139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</row>
    <row r="226" spans="1:12" ht="24.6" customHeight="1" x14ac:dyDescent="0.3">
      <c r="A226" s="139"/>
      <c r="B226" s="139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</row>
    <row r="227" spans="1:12" ht="24.6" customHeight="1" x14ac:dyDescent="0.3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</row>
    <row r="228" spans="1:12" ht="24.6" customHeight="1" x14ac:dyDescent="0.3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</row>
    <row r="229" spans="1:12" ht="24.6" customHeight="1" x14ac:dyDescent="0.3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</row>
    <row r="230" spans="1:12" ht="24.6" customHeight="1" x14ac:dyDescent="0.3">
      <c r="A230" s="139"/>
      <c r="B230" s="139"/>
      <c r="C230" s="139"/>
      <c r="D230" s="139"/>
      <c r="E230" s="139"/>
      <c r="F230" s="139"/>
      <c r="G230" s="139"/>
      <c r="H230" s="139"/>
      <c r="I230" s="139"/>
      <c r="J230" s="139"/>
      <c r="K230" s="139"/>
      <c r="L230" s="139"/>
    </row>
    <row r="231" spans="1:12" ht="24.6" customHeight="1" x14ac:dyDescent="0.3">
      <c r="A231" s="139"/>
      <c r="B231" s="139"/>
      <c r="C231" s="139"/>
      <c r="D231" s="139"/>
      <c r="E231" s="139"/>
      <c r="F231" s="139"/>
      <c r="G231" s="139"/>
      <c r="H231" s="139"/>
      <c r="I231" s="139"/>
      <c r="J231" s="139"/>
      <c r="K231" s="139"/>
      <c r="L231" s="139"/>
    </row>
    <row r="232" spans="1:12" ht="24.6" customHeight="1" x14ac:dyDescent="0.3">
      <c r="A232" s="139"/>
      <c r="B232" s="139"/>
      <c r="C232" s="139"/>
      <c r="D232" s="139"/>
      <c r="E232" s="139"/>
      <c r="F232" s="139"/>
      <c r="G232" s="139"/>
      <c r="H232" s="139"/>
      <c r="I232" s="139"/>
      <c r="J232" s="139"/>
      <c r="K232" s="139"/>
      <c r="L232" s="139"/>
    </row>
    <row r="233" spans="1:12" ht="24.6" customHeight="1" x14ac:dyDescent="0.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</row>
    <row r="234" spans="1:12" ht="24.6" customHeight="1" x14ac:dyDescent="0.3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</row>
    <row r="235" spans="1:12" ht="24.6" customHeight="1" x14ac:dyDescent="0.3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</row>
    <row r="236" spans="1:12" ht="24.6" customHeight="1" x14ac:dyDescent="0.3">
      <c r="A236" s="139"/>
      <c r="B236" s="139"/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</row>
    <row r="237" spans="1:12" ht="24.6" customHeight="1" x14ac:dyDescent="0.3">
      <c r="A237" s="139"/>
      <c r="B237" s="139"/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</row>
    <row r="238" spans="1:12" ht="24.6" customHeight="1" x14ac:dyDescent="0.3">
      <c r="A238" s="139"/>
      <c r="B238" s="139"/>
      <c r="C238" s="139"/>
      <c r="D238" s="139"/>
      <c r="E238" s="139"/>
      <c r="F238" s="139"/>
      <c r="G238" s="139"/>
      <c r="H238" s="139"/>
      <c r="I238" s="139"/>
      <c r="J238" s="139"/>
      <c r="K238" s="139"/>
      <c r="L238" s="139"/>
    </row>
    <row r="239" spans="1:12" ht="24.6" customHeight="1" x14ac:dyDescent="0.3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</row>
    <row r="240" spans="1:12" ht="24.6" customHeight="1" x14ac:dyDescent="0.3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</row>
    <row r="241" spans="1:12" ht="24.6" customHeight="1" x14ac:dyDescent="0.3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</row>
    <row r="242" spans="1:12" ht="24.6" customHeight="1" x14ac:dyDescent="0.3">
      <c r="A242" s="139"/>
      <c r="B242" s="139"/>
      <c r="C242" s="139"/>
      <c r="D242" s="139"/>
      <c r="E242" s="139"/>
      <c r="F242" s="139"/>
      <c r="G242" s="139"/>
      <c r="H242" s="139"/>
      <c r="I242" s="139"/>
      <c r="J242" s="139"/>
      <c r="K242" s="139"/>
      <c r="L242" s="139"/>
    </row>
    <row r="243" spans="1:12" ht="24.6" customHeight="1" x14ac:dyDescent="0.3">
      <c r="A243" s="139"/>
      <c r="B243" s="139"/>
      <c r="C243" s="139"/>
      <c r="D243" s="139"/>
      <c r="E243" s="139"/>
      <c r="F243" s="139"/>
      <c r="G243" s="139"/>
      <c r="H243" s="139"/>
      <c r="I243" s="139"/>
      <c r="J243" s="139"/>
      <c r="K243" s="139"/>
      <c r="L243" s="139"/>
    </row>
    <row r="244" spans="1:12" ht="24.6" customHeight="1" x14ac:dyDescent="0.3">
      <c r="A244" s="139"/>
      <c r="B244" s="139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</row>
    <row r="245" spans="1:12" ht="24.6" customHeight="1" x14ac:dyDescent="0.3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</row>
    <row r="246" spans="1:12" ht="24.6" customHeight="1" x14ac:dyDescent="0.3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</row>
    <row r="247" spans="1:12" ht="24.6" customHeight="1" x14ac:dyDescent="0.3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</row>
    <row r="248" spans="1:12" ht="24.6" customHeight="1" x14ac:dyDescent="0.3">
      <c r="A248" s="139"/>
      <c r="B248" s="139"/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</row>
    <row r="249" spans="1:12" ht="24.6" customHeight="1" x14ac:dyDescent="0.3">
      <c r="A249" s="139"/>
      <c r="B249" s="139"/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</row>
  </sheetData>
  <sheetProtection selectLockedCells="1" selectUnlockedCells="1"/>
  <mergeCells count="500">
    <mergeCell ref="G69:I70"/>
    <mergeCell ref="J69:L70"/>
    <mergeCell ref="A71:C72"/>
    <mergeCell ref="D71:F72"/>
    <mergeCell ref="G71:I72"/>
    <mergeCell ref="J71:L72"/>
    <mergeCell ref="A69:C70"/>
    <mergeCell ref="D69:F70"/>
    <mergeCell ref="A67:C68"/>
    <mergeCell ref="D67:F68"/>
    <mergeCell ref="G67:I68"/>
    <mergeCell ref="G1:I2"/>
    <mergeCell ref="J1:L2"/>
    <mergeCell ref="J67:L68"/>
    <mergeCell ref="G63:I64"/>
    <mergeCell ref="J63:L64"/>
    <mergeCell ref="G3:I4"/>
    <mergeCell ref="G5:I6"/>
    <mergeCell ref="A55:C56"/>
    <mergeCell ref="D55:F56"/>
    <mergeCell ref="G55:I56"/>
    <mergeCell ref="J55:L56"/>
    <mergeCell ref="A53:C54"/>
    <mergeCell ref="D53:F54"/>
    <mergeCell ref="D65:F66"/>
    <mergeCell ref="A65:C66"/>
    <mergeCell ref="G57:I58"/>
    <mergeCell ref="J57:L58"/>
    <mergeCell ref="A59:C60"/>
    <mergeCell ref="D59:F60"/>
    <mergeCell ref="G59:I60"/>
    <mergeCell ref="J59:L60"/>
    <mergeCell ref="A57:C58"/>
    <mergeCell ref="D57:F58"/>
    <mergeCell ref="A41:C42"/>
    <mergeCell ref="D41:F42"/>
    <mergeCell ref="A39:C40"/>
    <mergeCell ref="D39:F40"/>
    <mergeCell ref="A43:C44"/>
    <mergeCell ref="D43:F44"/>
    <mergeCell ref="G45:I46"/>
    <mergeCell ref="J45:L46"/>
    <mergeCell ref="G39:I40"/>
    <mergeCell ref="J39:L40"/>
    <mergeCell ref="G41:I42"/>
    <mergeCell ref="J41:L42"/>
    <mergeCell ref="G43:I44"/>
    <mergeCell ref="J43:L44"/>
    <mergeCell ref="J65:L66"/>
    <mergeCell ref="G65:I66"/>
    <mergeCell ref="A61:C62"/>
    <mergeCell ref="D61:F62"/>
    <mergeCell ref="G61:I62"/>
    <mergeCell ref="J61:L62"/>
    <mergeCell ref="A63:C64"/>
    <mergeCell ref="D63:F64"/>
    <mergeCell ref="A45:C46"/>
    <mergeCell ref="D45:F46"/>
    <mergeCell ref="A47:C48"/>
    <mergeCell ref="D47:F48"/>
    <mergeCell ref="G47:I48"/>
    <mergeCell ref="J47:L48"/>
    <mergeCell ref="G49:I50"/>
    <mergeCell ref="J49:L50"/>
    <mergeCell ref="A51:C52"/>
    <mergeCell ref="D51:F52"/>
    <mergeCell ref="G51:I52"/>
    <mergeCell ref="J51:L52"/>
    <mergeCell ref="A49:C50"/>
    <mergeCell ref="D49:F50"/>
    <mergeCell ref="G53:I54"/>
    <mergeCell ref="J53:L54"/>
    <mergeCell ref="A111:C111"/>
    <mergeCell ref="D111:F111"/>
    <mergeCell ref="G111:I111"/>
    <mergeCell ref="J111:L111"/>
    <mergeCell ref="A112:C112"/>
    <mergeCell ref="D112:F112"/>
    <mergeCell ref="G112:I112"/>
    <mergeCell ref="J112:L112"/>
    <mergeCell ref="G105:I106"/>
    <mergeCell ref="J105:L106"/>
    <mergeCell ref="A110:C110"/>
    <mergeCell ref="D110:F110"/>
    <mergeCell ref="G110:I110"/>
    <mergeCell ref="J110:L110"/>
    <mergeCell ref="G107:I108"/>
    <mergeCell ref="J107:L108"/>
    <mergeCell ref="A105:C105"/>
    <mergeCell ref="D105:F105"/>
    <mergeCell ref="A106:C106"/>
    <mergeCell ref="D106:F106"/>
    <mergeCell ref="A118:C118"/>
    <mergeCell ref="D118:F118"/>
    <mergeCell ref="G118:I118"/>
    <mergeCell ref="J118:L118"/>
    <mergeCell ref="A122:C122"/>
    <mergeCell ref="D122:F122"/>
    <mergeCell ref="G122:I122"/>
    <mergeCell ref="J122:L122"/>
    <mergeCell ref="A116:C116"/>
    <mergeCell ref="D116:F116"/>
    <mergeCell ref="G116:I116"/>
    <mergeCell ref="J116:L116"/>
    <mergeCell ref="A117:C117"/>
    <mergeCell ref="D117:F117"/>
    <mergeCell ref="G117:I117"/>
    <mergeCell ref="J117:L117"/>
    <mergeCell ref="A128:C128"/>
    <mergeCell ref="D128:F128"/>
    <mergeCell ref="G128:I128"/>
    <mergeCell ref="J128:L128"/>
    <mergeCell ref="A129:C129"/>
    <mergeCell ref="D129:F129"/>
    <mergeCell ref="G129:I129"/>
    <mergeCell ref="J129:L129"/>
    <mergeCell ref="A123:C123"/>
    <mergeCell ref="D123:F123"/>
    <mergeCell ref="G123:I123"/>
    <mergeCell ref="J123:L123"/>
    <mergeCell ref="A124:C124"/>
    <mergeCell ref="D124:F124"/>
    <mergeCell ref="G124:I124"/>
    <mergeCell ref="J124:L124"/>
    <mergeCell ref="A135:C135"/>
    <mergeCell ref="D135:F135"/>
    <mergeCell ref="G135:I135"/>
    <mergeCell ref="J135:L135"/>
    <mergeCell ref="A136:C136"/>
    <mergeCell ref="D136:F136"/>
    <mergeCell ref="G136:I136"/>
    <mergeCell ref="J136:L136"/>
    <mergeCell ref="A130:C130"/>
    <mergeCell ref="D130:F130"/>
    <mergeCell ref="G130:I130"/>
    <mergeCell ref="J130:L130"/>
    <mergeCell ref="A134:C134"/>
    <mergeCell ref="D134:F134"/>
    <mergeCell ref="G134:I134"/>
    <mergeCell ref="J134:L134"/>
    <mergeCell ref="A142:C142"/>
    <mergeCell ref="D142:F142"/>
    <mergeCell ref="G142:I142"/>
    <mergeCell ref="J142:L142"/>
    <mergeCell ref="A146:C146"/>
    <mergeCell ref="D146:F146"/>
    <mergeCell ref="G146:I146"/>
    <mergeCell ref="J146:L146"/>
    <mergeCell ref="A140:C140"/>
    <mergeCell ref="D140:F140"/>
    <mergeCell ref="G140:I140"/>
    <mergeCell ref="J140:L140"/>
    <mergeCell ref="A141:C141"/>
    <mergeCell ref="D141:F141"/>
    <mergeCell ref="G141:I141"/>
    <mergeCell ref="J141:L141"/>
    <mergeCell ref="A152:C152"/>
    <mergeCell ref="D152:F152"/>
    <mergeCell ref="G152:I152"/>
    <mergeCell ref="J152:L152"/>
    <mergeCell ref="A153:C153"/>
    <mergeCell ref="D153:F153"/>
    <mergeCell ref="G153:I153"/>
    <mergeCell ref="J153:L153"/>
    <mergeCell ref="A147:C147"/>
    <mergeCell ref="D147:F147"/>
    <mergeCell ref="G147:I147"/>
    <mergeCell ref="J147:L147"/>
    <mergeCell ref="A148:C148"/>
    <mergeCell ref="D148:F148"/>
    <mergeCell ref="G148:I148"/>
    <mergeCell ref="J148:L148"/>
    <mergeCell ref="A159:C159"/>
    <mergeCell ref="D159:F159"/>
    <mergeCell ref="G159:I159"/>
    <mergeCell ref="J159:L159"/>
    <mergeCell ref="A160:C160"/>
    <mergeCell ref="D160:F160"/>
    <mergeCell ref="G160:I160"/>
    <mergeCell ref="J160:L160"/>
    <mergeCell ref="A154:C154"/>
    <mergeCell ref="D154:F154"/>
    <mergeCell ref="G154:I154"/>
    <mergeCell ref="J154:L154"/>
    <mergeCell ref="A158:C158"/>
    <mergeCell ref="D158:F158"/>
    <mergeCell ref="G158:I158"/>
    <mergeCell ref="J158:L158"/>
    <mergeCell ref="A166:C166"/>
    <mergeCell ref="D166:F166"/>
    <mergeCell ref="G166:I166"/>
    <mergeCell ref="J166:L166"/>
    <mergeCell ref="A170:C170"/>
    <mergeCell ref="D170:F170"/>
    <mergeCell ref="G170:I170"/>
    <mergeCell ref="J170:L170"/>
    <mergeCell ref="A164:C164"/>
    <mergeCell ref="D164:F164"/>
    <mergeCell ref="G164:I164"/>
    <mergeCell ref="J164:L164"/>
    <mergeCell ref="A165:C165"/>
    <mergeCell ref="D165:F165"/>
    <mergeCell ref="G165:I165"/>
    <mergeCell ref="J165:L165"/>
    <mergeCell ref="A176:C176"/>
    <mergeCell ref="D176:F176"/>
    <mergeCell ref="G176:I176"/>
    <mergeCell ref="J176:L176"/>
    <mergeCell ref="A177:C177"/>
    <mergeCell ref="D177:F177"/>
    <mergeCell ref="G177:I177"/>
    <mergeCell ref="J177:L177"/>
    <mergeCell ref="A171:C171"/>
    <mergeCell ref="D171:F171"/>
    <mergeCell ref="G171:I171"/>
    <mergeCell ref="J171:L171"/>
    <mergeCell ref="A172:C172"/>
    <mergeCell ref="D172:F172"/>
    <mergeCell ref="G172:I172"/>
    <mergeCell ref="J172:L172"/>
    <mergeCell ref="A183:C183"/>
    <mergeCell ref="D183:F183"/>
    <mergeCell ref="G183:I183"/>
    <mergeCell ref="J183:L183"/>
    <mergeCell ref="A184:C184"/>
    <mergeCell ref="D184:F184"/>
    <mergeCell ref="G184:I184"/>
    <mergeCell ref="J184:L184"/>
    <mergeCell ref="A178:C178"/>
    <mergeCell ref="D178:F178"/>
    <mergeCell ref="G178:I178"/>
    <mergeCell ref="J178:L178"/>
    <mergeCell ref="A182:C182"/>
    <mergeCell ref="D182:F182"/>
    <mergeCell ref="G182:I182"/>
    <mergeCell ref="J182:L182"/>
    <mergeCell ref="A190:C190"/>
    <mergeCell ref="D190:F190"/>
    <mergeCell ref="G190:I190"/>
    <mergeCell ref="J190:L190"/>
    <mergeCell ref="A194:C194"/>
    <mergeCell ref="D194:F194"/>
    <mergeCell ref="G194:I194"/>
    <mergeCell ref="J194:L194"/>
    <mergeCell ref="A188:C188"/>
    <mergeCell ref="D188:F188"/>
    <mergeCell ref="G188:I188"/>
    <mergeCell ref="J188:L188"/>
    <mergeCell ref="A189:C189"/>
    <mergeCell ref="D189:F189"/>
    <mergeCell ref="G189:I189"/>
    <mergeCell ref="J189:L189"/>
    <mergeCell ref="A200:C200"/>
    <mergeCell ref="D200:F200"/>
    <mergeCell ref="G200:I200"/>
    <mergeCell ref="J200:L200"/>
    <mergeCell ref="A201:C201"/>
    <mergeCell ref="D201:F201"/>
    <mergeCell ref="G201:I201"/>
    <mergeCell ref="J201:L201"/>
    <mergeCell ref="A195:C195"/>
    <mergeCell ref="D195:F195"/>
    <mergeCell ref="G195:I195"/>
    <mergeCell ref="J195:L195"/>
    <mergeCell ref="A196:C196"/>
    <mergeCell ref="D196:F196"/>
    <mergeCell ref="G196:I196"/>
    <mergeCell ref="J196:L196"/>
    <mergeCell ref="J207:L207"/>
    <mergeCell ref="A208:C208"/>
    <mergeCell ref="D208:F208"/>
    <mergeCell ref="G208:I208"/>
    <mergeCell ref="J208:L208"/>
    <mergeCell ref="A202:C202"/>
    <mergeCell ref="D202:F202"/>
    <mergeCell ref="G202:I202"/>
    <mergeCell ref="J202:L202"/>
    <mergeCell ref="A206:C206"/>
    <mergeCell ref="D206:F206"/>
    <mergeCell ref="G206:I206"/>
    <mergeCell ref="J206:L206"/>
    <mergeCell ref="J214:L214"/>
    <mergeCell ref="A218:C218"/>
    <mergeCell ref="D218:F218"/>
    <mergeCell ref="G218:I218"/>
    <mergeCell ref="J218:L218"/>
    <mergeCell ref="A212:C212"/>
    <mergeCell ref="D212:F212"/>
    <mergeCell ref="G212:I212"/>
    <mergeCell ref="J212:L212"/>
    <mergeCell ref="A213:C213"/>
    <mergeCell ref="D213:F213"/>
    <mergeCell ref="G213:I213"/>
    <mergeCell ref="J213:L213"/>
    <mergeCell ref="J224:L224"/>
    <mergeCell ref="A225:C225"/>
    <mergeCell ref="D225:F225"/>
    <mergeCell ref="G225:I225"/>
    <mergeCell ref="J225:L225"/>
    <mergeCell ref="A219:C219"/>
    <mergeCell ref="D219:F219"/>
    <mergeCell ref="G219:I219"/>
    <mergeCell ref="J219:L219"/>
    <mergeCell ref="A220:C220"/>
    <mergeCell ref="D220:F220"/>
    <mergeCell ref="G220:I220"/>
    <mergeCell ref="J220:L220"/>
    <mergeCell ref="J231:L231"/>
    <mergeCell ref="A232:C232"/>
    <mergeCell ref="D232:F232"/>
    <mergeCell ref="G232:I232"/>
    <mergeCell ref="J232:L232"/>
    <mergeCell ref="A226:C226"/>
    <mergeCell ref="D226:F226"/>
    <mergeCell ref="G226:I226"/>
    <mergeCell ref="J226:L226"/>
    <mergeCell ref="A230:C230"/>
    <mergeCell ref="D230:F230"/>
    <mergeCell ref="G230:I230"/>
    <mergeCell ref="J230:L230"/>
    <mergeCell ref="J238:L238"/>
    <mergeCell ref="A242:C242"/>
    <mergeCell ref="D242:F242"/>
    <mergeCell ref="G242:I242"/>
    <mergeCell ref="J242:L242"/>
    <mergeCell ref="A236:C236"/>
    <mergeCell ref="D236:F236"/>
    <mergeCell ref="G236:I236"/>
    <mergeCell ref="J236:L236"/>
    <mergeCell ref="A237:C237"/>
    <mergeCell ref="D237:F237"/>
    <mergeCell ref="G237:I237"/>
    <mergeCell ref="J237:L237"/>
    <mergeCell ref="J248:L248"/>
    <mergeCell ref="A249:C249"/>
    <mergeCell ref="D249:F249"/>
    <mergeCell ref="G249:I249"/>
    <mergeCell ref="J249:L249"/>
    <mergeCell ref="A243:C243"/>
    <mergeCell ref="D243:F243"/>
    <mergeCell ref="G243:I243"/>
    <mergeCell ref="J243:L243"/>
    <mergeCell ref="A244:C244"/>
    <mergeCell ref="D244:F244"/>
    <mergeCell ref="G244:I244"/>
    <mergeCell ref="J244:L244"/>
    <mergeCell ref="A1:C2"/>
    <mergeCell ref="A3:C4"/>
    <mergeCell ref="A5:C6"/>
    <mergeCell ref="D1:F2"/>
    <mergeCell ref="D3:F4"/>
    <mergeCell ref="D5:F6"/>
    <mergeCell ref="A248:C248"/>
    <mergeCell ref="D248:F248"/>
    <mergeCell ref="G248:I248"/>
    <mergeCell ref="A238:C238"/>
    <mergeCell ref="D238:F238"/>
    <mergeCell ref="G238:I238"/>
    <mergeCell ref="A231:C231"/>
    <mergeCell ref="D231:F231"/>
    <mergeCell ref="G231:I231"/>
    <mergeCell ref="A224:C224"/>
    <mergeCell ref="D224:F224"/>
    <mergeCell ref="G224:I224"/>
    <mergeCell ref="A214:C214"/>
    <mergeCell ref="D214:F214"/>
    <mergeCell ref="G214:I214"/>
    <mergeCell ref="A207:C207"/>
    <mergeCell ref="D207:F207"/>
    <mergeCell ref="G207:I207"/>
    <mergeCell ref="J11:L12"/>
    <mergeCell ref="D9:F10"/>
    <mergeCell ref="G9:I10"/>
    <mergeCell ref="J9:L10"/>
    <mergeCell ref="A13:C14"/>
    <mergeCell ref="D13:F14"/>
    <mergeCell ref="G13:I14"/>
    <mergeCell ref="J13:L14"/>
    <mergeCell ref="J3:L4"/>
    <mergeCell ref="J5:L6"/>
    <mergeCell ref="A7:C8"/>
    <mergeCell ref="A9:C10"/>
    <mergeCell ref="A11:C12"/>
    <mergeCell ref="D7:F8"/>
    <mergeCell ref="G7:I8"/>
    <mergeCell ref="J7:L8"/>
    <mergeCell ref="D11:F12"/>
    <mergeCell ref="G11:I12"/>
    <mergeCell ref="G19:I20"/>
    <mergeCell ref="J19:L20"/>
    <mergeCell ref="A21:C22"/>
    <mergeCell ref="D21:F22"/>
    <mergeCell ref="G21:I22"/>
    <mergeCell ref="J21:L22"/>
    <mergeCell ref="A19:C20"/>
    <mergeCell ref="D19:F20"/>
    <mergeCell ref="G15:I16"/>
    <mergeCell ref="J15:L16"/>
    <mergeCell ref="J17:L18"/>
    <mergeCell ref="G17:I18"/>
    <mergeCell ref="D17:F18"/>
    <mergeCell ref="A17:C18"/>
    <mergeCell ref="A15:C16"/>
    <mergeCell ref="D15:F16"/>
    <mergeCell ref="G27:I28"/>
    <mergeCell ref="J27:L28"/>
    <mergeCell ref="J29:L30"/>
    <mergeCell ref="G29:I30"/>
    <mergeCell ref="D29:F30"/>
    <mergeCell ref="A29:C30"/>
    <mergeCell ref="D23:F24"/>
    <mergeCell ref="A23:C24"/>
    <mergeCell ref="A25:C26"/>
    <mergeCell ref="D25:F26"/>
    <mergeCell ref="G25:I26"/>
    <mergeCell ref="J25:L26"/>
    <mergeCell ref="J23:L24"/>
    <mergeCell ref="G23:I24"/>
    <mergeCell ref="A27:C28"/>
    <mergeCell ref="D27:F28"/>
    <mergeCell ref="G35:I36"/>
    <mergeCell ref="J35:L36"/>
    <mergeCell ref="A37:C38"/>
    <mergeCell ref="D37:F38"/>
    <mergeCell ref="G37:I38"/>
    <mergeCell ref="J37:L38"/>
    <mergeCell ref="A35:C36"/>
    <mergeCell ref="D35:F36"/>
    <mergeCell ref="G31:I32"/>
    <mergeCell ref="J31:L32"/>
    <mergeCell ref="A33:C34"/>
    <mergeCell ref="D33:F34"/>
    <mergeCell ref="G33:I34"/>
    <mergeCell ref="J33:L34"/>
    <mergeCell ref="A31:C32"/>
    <mergeCell ref="D31:F32"/>
    <mergeCell ref="G77:I78"/>
    <mergeCell ref="J77:L78"/>
    <mergeCell ref="A79:C80"/>
    <mergeCell ref="D79:F80"/>
    <mergeCell ref="G79:I80"/>
    <mergeCell ref="J79:L80"/>
    <mergeCell ref="A77:C78"/>
    <mergeCell ref="D77:F78"/>
    <mergeCell ref="G73:I74"/>
    <mergeCell ref="J73:L74"/>
    <mergeCell ref="A75:C76"/>
    <mergeCell ref="D75:F76"/>
    <mergeCell ref="G75:I76"/>
    <mergeCell ref="J75:L76"/>
    <mergeCell ref="A73:C74"/>
    <mergeCell ref="D73:F74"/>
    <mergeCell ref="G85:I86"/>
    <mergeCell ref="J85:L86"/>
    <mergeCell ref="A87:C88"/>
    <mergeCell ref="D87:F88"/>
    <mergeCell ref="G87:I88"/>
    <mergeCell ref="J87:L88"/>
    <mergeCell ref="A85:C86"/>
    <mergeCell ref="D85:F86"/>
    <mergeCell ref="G81:I82"/>
    <mergeCell ref="A83:C84"/>
    <mergeCell ref="D83:F84"/>
    <mergeCell ref="G83:I84"/>
    <mergeCell ref="J83:L84"/>
    <mergeCell ref="J81:L82"/>
    <mergeCell ref="A81:C82"/>
    <mergeCell ref="D81:F82"/>
    <mergeCell ref="G93:I94"/>
    <mergeCell ref="J93:L94"/>
    <mergeCell ref="A95:C96"/>
    <mergeCell ref="D95:F96"/>
    <mergeCell ref="G95:I96"/>
    <mergeCell ref="J95:L96"/>
    <mergeCell ref="A93:C94"/>
    <mergeCell ref="D93:F94"/>
    <mergeCell ref="G89:I90"/>
    <mergeCell ref="J89:L90"/>
    <mergeCell ref="A91:C92"/>
    <mergeCell ref="D91:F92"/>
    <mergeCell ref="G91:I92"/>
    <mergeCell ref="J91:L92"/>
    <mergeCell ref="A89:C90"/>
    <mergeCell ref="D89:F90"/>
    <mergeCell ref="G101:I102"/>
    <mergeCell ref="J101:L102"/>
    <mergeCell ref="A103:C104"/>
    <mergeCell ref="D103:F104"/>
    <mergeCell ref="G103:I104"/>
    <mergeCell ref="J103:L104"/>
    <mergeCell ref="A101:C102"/>
    <mergeCell ref="D101:F102"/>
    <mergeCell ref="G97:I98"/>
    <mergeCell ref="J97:L98"/>
    <mergeCell ref="A99:C100"/>
    <mergeCell ref="D99:F100"/>
    <mergeCell ref="G99:I100"/>
    <mergeCell ref="J99:L100"/>
    <mergeCell ref="A97:C98"/>
    <mergeCell ref="D97:F98"/>
  </mergeCells>
  <printOptions horizontalCentered="1"/>
  <pageMargins left="0.11811023622047244" right="0.11811023622047244" top="0.23622047244094488" bottom="0" header="0" footer="0"/>
  <pageSetup paperSize="9" firstPageNumber="0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R48"/>
  <sheetViews>
    <sheetView showZeros="0" workbookViewId="0">
      <selection activeCell="G28" sqref="G28"/>
    </sheetView>
  </sheetViews>
  <sheetFormatPr baseColWidth="10" defaultColWidth="11.5703125" defaultRowHeight="15" x14ac:dyDescent="0.25"/>
  <cols>
    <col min="1" max="26" width="10.140625" customWidth="1"/>
  </cols>
  <sheetData>
    <row r="1" spans="1:18" ht="42.6" customHeight="1" x14ac:dyDescent="0.4">
      <c r="A1" s="1" t="s">
        <v>11</v>
      </c>
      <c r="I1" s="2"/>
      <c r="J1" t="s">
        <v>12</v>
      </c>
    </row>
    <row r="2" spans="1:18" x14ac:dyDescent="0.25">
      <c r="A2" t="s">
        <v>13</v>
      </c>
      <c r="B2" t="s">
        <v>14</v>
      </c>
      <c r="C2" t="s">
        <v>13</v>
      </c>
      <c r="D2" t="s">
        <v>14</v>
      </c>
      <c r="E2" t="s">
        <v>13</v>
      </c>
      <c r="F2" t="s">
        <v>14</v>
      </c>
      <c r="G2" t="s">
        <v>13</v>
      </c>
      <c r="H2" t="s">
        <v>14</v>
      </c>
      <c r="I2" t="s">
        <v>13</v>
      </c>
      <c r="J2" t="s">
        <v>14</v>
      </c>
      <c r="K2" t="s">
        <v>13</v>
      </c>
      <c r="L2" t="s">
        <v>14</v>
      </c>
      <c r="M2" t="s">
        <v>13</v>
      </c>
      <c r="N2" t="s">
        <v>14</v>
      </c>
      <c r="O2" t="s">
        <v>13</v>
      </c>
      <c r="P2" t="s">
        <v>14</v>
      </c>
      <c r="Q2" t="s">
        <v>13</v>
      </c>
      <c r="R2" t="s">
        <v>14</v>
      </c>
    </row>
    <row r="3" spans="1:18" x14ac:dyDescent="0.25">
      <c r="A3" t="s">
        <v>15</v>
      </c>
      <c r="C3" t="s">
        <v>16</v>
      </c>
      <c r="E3" t="s">
        <v>17</v>
      </c>
      <c r="G3" t="s">
        <v>18</v>
      </c>
      <c r="I3" t="s">
        <v>19</v>
      </c>
      <c r="K3" t="s">
        <v>20</v>
      </c>
      <c r="M3" t="s">
        <v>21</v>
      </c>
      <c r="O3" t="s">
        <v>22</v>
      </c>
      <c r="Q3" t="s">
        <v>23</v>
      </c>
    </row>
    <row r="4" spans="1:18" x14ac:dyDescent="0.25">
      <c r="A4" t="s">
        <v>24</v>
      </c>
      <c r="C4" t="s">
        <v>25</v>
      </c>
      <c r="E4" t="s">
        <v>26</v>
      </c>
      <c r="G4" t="s">
        <v>27</v>
      </c>
      <c r="I4" t="s">
        <v>28</v>
      </c>
      <c r="K4" t="s">
        <v>29</v>
      </c>
      <c r="M4" t="s">
        <v>30</v>
      </c>
      <c r="O4" t="s">
        <v>31</v>
      </c>
      <c r="Q4" t="s">
        <v>32</v>
      </c>
    </row>
    <row r="5" spans="1:18" x14ac:dyDescent="0.25">
      <c r="A5" t="s">
        <v>33</v>
      </c>
      <c r="C5" t="s">
        <v>34</v>
      </c>
      <c r="E5" t="s">
        <v>35</v>
      </c>
      <c r="G5" t="s">
        <v>36</v>
      </c>
      <c r="I5" t="s">
        <v>37</v>
      </c>
      <c r="K5" t="s">
        <v>38</v>
      </c>
      <c r="M5" t="s">
        <v>39</v>
      </c>
      <c r="O5" t="s">
        <v>40</v>
      </c>
      <c r="Q5" t="s">
        <v>41</v>
      </c>
    </row>
    <row r="6" spans="1:18" x14ac:dyDescent="0.25">
      <c r="A6" t="s">
        <v>42</v>
      </c>
      <c r="C6" t="s">
        <v>43</v>
      </c>
      <c r="E6" t="s">
        <v>44</v>
      </c>
      <c r="G6" t="s">
        <v>45</v>
      </c>
      <c r="I6" t="s">
        <v>46</v>
      </c>
      <c r="K6" t="s">
        <v>47</v>
      </c>
      <c r="M6" t="s">
        <v>48</v>
      </c>
      <c r="O6" t="s">
        <v>49</v>
      </c>
      <c r="Q6" t="s">
        <v>50</v>
      </c>
    </row>
    <row r="7" spans="1:18" x14ac:dyDescent="0.25">
      <c r="A7" t="s">
        <v>51</v>
      </c>
      <c r="C7" t="s">
        <v>52</v>
      </c>
      <c r="E7" t="s">
        <v>53</v>
      </c>
      <c r="G7" t="s">
        <v>54</v>
      </c>
      <c r="I7" t="s">
        <v>55</v>
      </c>
      <c r="K7" t="s">
        <v>56</v>
      </c>
      <c r="M7" t="s">
        <v>57</v>
      </c>
      <c r="O7" t="s">
        <v>58</v>
      </c>
      <c r="Q7" t="s">
        <v>59</v>
      </c>
    </row>
    <row r="8" spans="1:18" x14ac:dyDescent="0.25">
      <c r="A8" t="s">
        <v>60</v>
      </c>
      <c r="C8" t="s">
        <v>61</v>
      </c>
      <c r="E8" t="s">
        <v>62</v>
      </c>
      <c r="G8" t="s">
        <v>63</v>
      </c>
      <c r="I8" t="s">
        <v>64</v>
      </c>
      <c r="K8" t="s">
        <v>65</v>
      </c>
      <c r="M8" t="s">
        <v>66</v>
      </c>
      <c r="O8" t="s">
        <v>67</v>
      </c>
      <c r="Q8" t="s">
        <v>68</v>
      </c>
    </row>
    <row r="9" spans="1:18" x14ac:dyDescent="0.25">
      <c r="A9" t="s">
        <v>69</v>
      </c>
      <c r="C9" t="s">
        <v>70</v>
      </c>
      <c r="E9" t="s">
        <v>71</v>
      </c>
      <c r="G9" t="s">
        <v>72</v>
      </c>
      <c r="I9" t="s">
        <v>73</v>
      </c>
      <c r="K9" t="s">
        <v>74</v>
      </c>
      <c r="M9" t="s">
        <v>75</v>
      </c>
      <c r="O9" t="s">
        <v>76</v>
      </c>
      <c r="Q9" t="s">
        <v>77</v>
      </c>
    </row>
    <row r="10" spans="1:18" x14ac:dyDescent="0.25">
      <c r="A10" t="s">
        <v>78</v>
      </c>
      <c r="C10" t="s">
        <v>79</v>
      </c>
      <c r="E10" t="s">
        <v>80</v>
      </c>
      <c r="G10" t="s">
        <v>81</v>
      </c>
      <c r="I10" t="s">
        <v>82</v>
      </c>
      <c r="K10" t="s">
        <v>83</v>
      </c>
      <c r="M10" t="s">
        <v>84</v>
      </c>
      <c r="O10" t="s">
        <v>85</v>
      </c>
      <c r="Q10" t="s">
        <v>86</v>
      </c>
    </row>
    <row r="11" spans="1:18" x14ac:dyDescent="0.25">
      <c r="A11" t="s">
        <v>87</v>
      </c>
      <c r="C11" t="s">
        <v>88</v>
      </c>
      <c r="E11" t="s">
        <v>89</v>
      </c>
      <c r="G11" t="s">
        <v>90</v>
      </c>
      <c r="I11" t="s">
        <v>91</v>
      </c>
      <c r="K11" t="s">
        <v>92</v>
      </c>
      <c r="M11" t="s">
        <v>93</v>
      </c>
      <c r="O11" t="s">
        <v>94</v>
      </c>
      <c r="Q11" t="s">
        <v>95</v>
      </c>
    </row>
    <row r="12" spans="1:18" x14ac:dyDescent="0.25">
      <c r="A12" t="s">
        <v>96</v>
      </c>
      <c r="C12" t="s">
        <v>97</v>
      </c>
      <c r="E12" t="s">
        <v>98</v>
      </c>
      <c r="G12" t="s">
        <v>99</v>
      </c>
      <c r="I12" t="s">
        <v>100</v>
      </c>
      <c r="K12" t="s">
        <v>101</v>
      </c>
      <c r="M12" t="s">
        <v>102</v>
      </c>
      <c r="O12" t="s">
        <v>103</v>
      </c>
      <c r="Q12" t="s">
        <v>104</v>
      </c>
    </row>
    <row r="16" spans="1:18" x14ac:dyDescent="0.25">
      <c r="A16" t="s">
        <v>13</v>
      </c>
      <c r="B16" t="s">
        <v>14</v>
      </c>
      <c r="C16" t="s">
        <v>13</v>
      </c>
      <c r="D16" t="s">
        <v>14</v>
      </c>
      <c r="E16" t="s">
        <v>13</v>
      </c>
      <c r="F16" t="s">
        <v>14</v>
      </c>
      <c r="G16" t="s">
        <v>13</v>
      </c>
      <c r="H16" t="s">
        <v>14</v>
      </c>
      <c r="I16" t="s">
        <v>13</v>
      </c>
      <c r="J16" t="s">
        <v>14</v>
      </c>
      <c r="K16" t="s">
        <v>13</v>
      </c>
      <c r="L16" t="s">
        <v>14</v>
      </c>
      <c r="M16" t="s">
        <v>13</v>
      </c>
      <c r="N16" t="s">
        <v>14</v>
      </c>
      <c r="O16" t="s">
        <v>13</v>
      </c>
      <c r="P16" t="s">
        <v>14</v>
      </c>
      <c r="Q16" t="s">
        <v>13</v>
      </c>
      <c r="R16" t="s">
        <v>14</v>
      </c>
    </row>
    <row r="17" spans="1:17" x14ac:dyDescent="0.25">
      <c r="A17" t="s">
        <v>105</v>
      </c>
      <c r="C17" t="s">
        <v>106</v>
      </c>
      <c r="E17" t="s">
        <v>107</v>
      </c>
      <c r="G17" t="s">
        <v>108</v>
      </c>
      <c r="I17" t="s">
        <v>109</v>
      </c>
      <c r="K17" t="s">
        <v>110</v>
      </c>
      <c r="M17" t="s">
        <v>111</v>
      </c>
      <c r="O17" t="s">
        <v>112</v>
      </c>
      <c r="Q17" t="s">
        <v>113</v>
      </c>
    </row>
    <row r="18" spans="1:17" x14ac:dyDescent="0.25">
      <c r="A18" t="s">
        <v>114</v>
      </c>
      <c r="C18" t="s">
        <v>115</v>
      </c>
      <c r="E18" t="s">
        <v>116</v>
      </c>
      <c r="G18" t="s">
        <v>117</v>
      </c>
      <c r="I18" t="s">
        <v>118</v>
      </c>
      <c r="K18" t="s">
        <v>119</v>
      </c>
      <c r="M18" t="s">
        <v>120</v>
      </c>
      <c r="O18" t="s">
        <v>121</v>
      </c>
      <c r="Q18" t="s">
        <v>122</v>
      </c>
    </row>
    <row r="19" spans="1:17" x14ac:dyDescent="0.25">
      <c r="A19" t="s">
        <v>123</v>
      </c>
      <c r="C19" t="s">
        <v>124</v>
      </c>
      <c r="E19" t="s">
        <v>125</v>
      </c>
      <c r="G19" t="s">
        <v>126</v>
      </c>
      <c r="I19" t="s">
        <v>127</v>
      </c>
      <c r="K19" t="s">
        <v>128</v>
      </c>
      <c r="M19" t="s">
        <v>129</v>
      </c>
      <c r="O19" t="s">
        <v>130</v>
      </c>
      <c r="Q19" t="s">
        <v>131</v>
      </c>
    </row>
    <row r="20" spans="1:17" x14ac:dyDescent="0.25">
      <c r="A20" t="s">
        <v>132</v>
      </c>
      <c r="C20" t="s">
        <v>133</v>
      </c>
      <c r="E20" t="s">
        <v>134</v>
      </c>
      <c r="G20" t="s">
        <v>135</v>
      </c>
      <c r="I20" t="s">
        <v>136</v>
      </c>
      <c r="K20" t="s">
        <v>137</v>
      </c>
      <c r="M20" t="s">
        <v>138</v>
      </c>
      <c r="O20" t="s">
        <v>139</v>
      </c>
      <c r="Q20" t="s">
        <v>140</v>
      </c>
    </row>
    <row r="21" spans="1:17" x14ac:dyDescent="0.25">
      <c r="A21" t="s">
        <v>141</v>
      </c>
      <c r="C21" t="s">
        <v>142</v>
      </c>
      <c r="E21" t="s">
        <v>143</v>
      </c>
      <c r="G21" t="s">
        <v>144</v>
      </c>
      <c r="I21" t="s">
        <v>145</v>
      </c>
      <c r="K21" t="s">
        <v>146</v>
      </c>
      <c r="M21" t="s">
        <v>147</v>
      </c>
      <c r="O21" t="s">
        <v>148</v>
      </c>
      <c r="Q21" t="s">
        <v>149</v>
      </c>
    </row>
    <row r="22" spans="1:17" x14ac:dyDescent="0.25">
      <c r="A22" t="s">
        <v>150</v>
      </c>
      <c r="C22" t="s">
        <v>151</v>
      </c>
      <c r="E22" t="s">
        <v>152</v>
      </c>
      <c r="G22" t="s">
        <v>153</v>
      </c>
      <c r="I22" t="s">
        <v>154</v>
      </c>
      <c r="K22" t="s">
        <v>155</v>
      </c>
      <c r="M22" t="s">
        <v>156</v>
      </c>
      <c r="O22" t="s">
        <v>157</v>
      </c>
      <c r="Q22" t="s">
        <v>158</v>
      </c>
    </row>
    <row r="23" spans="1:17" x14ac:dyDescent="0.25">
      <c r="A23" t="s">
        <v>159</v>
      </c>
      <c r="C23" t="s">
        <v>160</v>
      </c>
      <c r="E23" t="s">
        <v>161</v>
      </c>
      <c r="G23" t="s">
        <v>162</v>
      </c>
      <c r="I23" t="s">
        <v>163</v>
      </c>
      <c r="K23" t="s">
        <v>164</v>
      </c>
      <c r="M23" t="s">
        <v>165</v>
      </c>
      <c r="O23" t="s">
        <v>166</v>
      </c>
      <c r="Q23" t="s">
        <v>167</v>
      </c>
    </row>
    <row r="24" spans="1:17" x14ac:dyDescent="0.25">
      <c r="A24" t="s">
        <v>168</v>
      </c>
      <c r="C24" t="s">
        <v>169</v>
      </c>
      <c r="E24" t="s">
        <v>170</v>
      </c>
      <c r="G24" t="s">
        <v>171</v>
      </c>
      <c r="I24" t="s">
        <v>172</v>
      </c>
      <c r="K24" t="s">
        <v>173</v>
      </c>
      <c r="M24" t="s">
        <v>174</v>
      </c>
      <c r="O24" t="s">
        <v>175</v>
      </c>
      <c r="Q24" t="s">
        <v>176</v>
      </c>
    </row>
    <row r="25" spans="1:17" x14ac:dyDescent="0.25">
      <c r="A25" t="s">
        <v>177</v>
      </c>
      <c r="C25" t="s">
        <v>178</v>
      </c>
      <c r="E25" t="s">
        <v>179</v>
      </c>
      <c r="G25" t="s">
        <v>180</v>
      </c>
      <c r="I25" t="s">
        <v>181</v>
      </c>
      <c r="K25" t="s">
        <v>182</v>
      </c>
      <c r="M25" t="s">
        <v>183</v>
      </c>
      <c r="O25" t="s">
        <v>184</v>
      </c>
      <c r="Q25" t="s">
        <v>185</v>
      </c>
    </row>
    <row r="26" spans="1:17" x14ac:dyDescent="0.25">
      <c r="A26" t="s">
        <v>186</v>
      </c>
      <c r="C26" t="s">
        <v>187</v>
      </c>
      <c r="E26" t="s">
        <v>188</v>
      </c>
      <c r="G26" t="s">
        <v>189</v>
      </c>
      <c r="I26" t="s">
        <v>190</v>
      </c>
      <c r="K26" t="s">
        <v>191</v>
      </c>
      <c r="M26" t="s">
        <v>192</v>
      </c>
      <c r="O26" t="s">
        <v>193</v>
      </c>
      <c r="Q26" t="s">
        <v>194</v>
      </c>
    </row>
    <row r="30" spans="1:17" x14ac:dyDescent="0.25">
      <c r="A30" t="s">
        <v>13</v>
      </c>
      <c r="B30" t="s">
        <v>14</v>
      </c>
      <c r="C30" t="s">
        <v>13</v>
      </c>
      <c r="D30" t="s">
        <v>14</v>
      </c>
      <c r="E30" t="s">
        <v>13</v>
      </c>
      <c r="F30" t="s">
        <v>14</v>
      </c>
      <c r="G30" t="s">
        <v>13</v>
      </c>
      <c r="H30" t="s">
        <v>14</v>
      </c>
      <c r="I30" t="s">
        <v>13</v>
      </c>
      <c r="J30" t="s">
        <v>14</v>
      </c>
      <c r="K30" t="s">
        <v>13</v>
      </c>
      <c r="L30" t="s">
        <v>14</v>
      </c>
      <c r="M30" t="s">
        <v>13</v>
      </c>
      <c r="N30" t="s">
        <v>14</v>
      </c>
      <c r="O30" t="s">
        <v>13</v>
      </c>
      <c r="P30" t="s">
        <v>14</v>
      </c>
    </row>
    <row r="31" spans="1:17" x14ac:dyDescent="0.25">
      <c r="A31" t="s">
        <v>195</v>
      </c>
      <c r="C31" t="s">
        <v>196</v>
      </c>
      <c r="E31" t="s">
        <v>197</v>
      </c>
      <c r="G31" t="s">
        <v>198</v>
      </c>
      <c r="I31" t="s">
        <v>199</v>
      </c>
      <c r="K31" t="s">
        <v>200</v>
      </c>
      <c r="M31" t="s">
        <v>201</v>
      </c>
      <c r="O31" t="s">
        <v>202</v>
      </c>
    </row>
    <row r="32" spans="1:17" x14ac:dyDescent="0.25">
      <c r="A32" t="s">
        <v>203</v>
      </c>
      <c r="C32" t="s">
        <v>204</v>
      </c>
      <c r="E32" t="s">
        <v>205</v>
      </c>
      <c r="G32" t="s">
        <v>206</v>
      </c>
      <c r="I32" t="s">
        <v>207</v>
      </c>
      <c r="K32" t="s">
        <v>208</v>
      </c>
      <c r="M32" t="s">
        <v>209</v>
      </c>
      <c r="O32" t="s">
        <v>210</v>
      </c>
    </row>
    <row r="33" spans="1:15" x14ac:dyDescent="0.25">
      <c r="A33" t="s">
        <v>211</v>
      </c>
      <c r="C33" t="s">
        <v>212</v>
      </c>
      <c r="E33" t="s">
        <v>213</v>
      </c>
      <c r="G33" t="s">
        <v>214</v>
      </c>
      <c r="I33" t="s">
        <v>215</v>
      </c>
      <c r="K33" t="s">
        <v>216</v>
      </c>
      <c r="M33" t="s">
        <v>217</v>
      </c>
      <c r="O33" t="s">
        <v>218</v>
      </c>
    </row>
    <row r="34" spans="1:15" x14ac:dyDescent="0.25">
      <c r="A34" t="s">
        <v>219</v>
      </c>
      <c r="C34" t="s">
        <v>220</v>
      </c>
      <c r="E34" t="s">
        <v>221</v>
      </c>
      <c r="G34" t="s">
        <v>222</v>
      </c>
      <c r="I34" t="s">
        <v>223</v>
      </c>
      <c r="K34" t="s">
        <v>224</v>
      </c>
      <c r="M34" t="s">
        <v>225</v>
      </c>
      <c r="O34" t="s">
        <v>226</v>
      </c>
    </row>
    <row r="35" spans="1:15" x14ac:dyDescent="0.25">
      <c r="A35" t="s">
        <v>227</v>
      </c>
      <c r="C35" t="s">
        <v>228</v>
      </c>
      <c r="E35" t="s">
        <v>229</v>
      </c>
      <c r="G35" t="s">
        <v>230</v>
      </c>
      <c r="I35" t="s">
        <v>231</v>
      </c>
      <c r="K35" t="s">
        <v>232</v>
      </c>
      <c r="M35" t="s">
        <v>233</v>
      </c>
      <c r="O35" t="s">
        <v>234</v>
      </c>
    </row>
    <row r="36" spans="1:15" x14ac:dyDescent="0.25">
      <c r="A36" t="s">
        <v>235</v>
      </c>
      <c r="C36" t="s">
        <v>236</v>
      </c>
      <c r="E36" t="s">
        <v>237</v>
      </c>
      <c r="G36" t="s">
        <v>238</v>
      </c>
      <c r="I36" t="s">
        <v>239</v>
      </c>
      <c r="K36" t="s">
        <v>240</v>
      </c>
      <c r="M36" t="s">
        <v>241</v>
      </c>
      <c r="O36" t="s">
        <v>242</v>
      </c>
    </row>
    <row r="37" spans="1:15" x14ac:dyDescent="0.25">
      <c r="A37" t="s">
        <v>243</v>
      </c>
      <c r="C37" t="s">
        <v>244</v>
      </c>
      <c r="E37" t="s">
        <v>245</v>
      </c>
      <c r="G37" t="s">
        <v>246</v>
      </c>
      <c r="I37" t="s">
        <v>247</v>
      </c>
      <c r="K37" t="s">
        <v>248</v>
      </c>
      <c r="M37" t="s">
        <v>249</v>
      </c>
      <c r="O37" t="s">
        <v>250</v>
      </c>
    </row>
    <row r="38" spans="1:15" x14ac:dyDescent="0.25">
      <c r="A38" t="s">
        <v>251</v>
      </c>
      <c r="C38" t="s">
        <v>252</v>
      </c>
      <c r="E38" t="s">
        <v>253</v>
      </c>
      <c r="G38" t="s">
        <v>254</v>
      </c>
      <c r="I38" t="s">
        <v>255</v>
      </c>
      <c r="K38" t="s">
        <v>256</v>
      </c>
      <c r="M38" t="s">
        <v>257</v>
      </c>
      <c r="O38" t="s">
        <v>258</v>
      </c>
    </row>
    <row r="39" spans="1:15" x14ac:dyDescent="0.25">
      <c r="A39" t="s">
        <v>259</v>
      </c>
      <c r="C39" t="s">
        <v>260</v>
      </c>
      <c r="E39" t="s">
        <v>261</v>
      </c>
      <c r="G39" t="s">
        <v>262</v>
      </c>
      <c r="I39" t="s">
        <v>263</v>
      </c>
      <c r="K39" t="s">
        <v>264</v>
      </c>
      <c r="M39" t="s">
        <v>265</v>
      </c>
      <c r="O39" t="s">
        <v>266</v>
      </c>
    </row>
    <row r="40" spans="1:15" x14ac:dyDescent="0.25">
      <c r="A40" t="s">
        <v>267</v>
      </c>
      <c r="C40" t="s">
        <v>268</v>
      </c>
      <c r="E40" t="s">
        <v>269</v>
      </c>
      <c r="G40" t="s">
        <v>270</v>
      </c>
      <c r="I40" t="s">
        <v>271</v>
      </c>
      <c r="K40" t="s">
        <v>272</v>
      </c>
      <c r="M40" t="s">
        <v>273</v>
      </c>
      <c r="O40" t="s">
        <v>274</v>
      </c>
    </row>
    <row r="47" spans="1:15" hidden="1" x14ac:dyDescent="0.25"/>
    <row r="48" spans="1:15" hidden="1" x14ac:dyDescent="0.25"/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&amp;C&amp;"Arial,Normal"&amp;10&amp;A</oddHeader>
    <oddFooter>&amp;C&amp;"Arial,Normal"&amp;10Page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"/>
  <sheetViews>
    <sheetView workbookViewId="0">
      <selection activeCell="B24" sqref="B2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11</vt:i4>
      </vt:variant>
    </vt:vector>
  </HeadingPairs>
  <TitlesOfParts>
    <vt:vector size="16" baseType="lpstr">
      <vt:lpstr>Fiche Foire  informatisée</vt:lpstr>
      <vt:lpstr>etiquette recto</vt:lpstr>
      <vt:lpstr>etiquette verso</vt:lpstr>
      <vt:lpstr>VENDU</vt:lpstr>
      <vt:lpstr>Feuil1</vt:lpstr>
      <vt:lpstr>Excel_BuiltIn__FilterDatabase_1</vt:lpstr>
      <vt:lpstr>Excel_BuiltIn__FilterDatabase_1_4</vt:lpstr>
      <vt:lpstr>Excel_BuiltIn_Print_Area_1</vt:lpstr>
      <vt:lpstr>Excel_BuiltIn_Print_Area_1_1</vt:lpstr>
      <vt:lpstr>Excel_BuiltIn_Print_Area_1_4</vt:lpstr>
      <vt:lpstr>Excel_BuiltIn_Print_Titles_1</vt:lpstr>
      <vt:lpstr>Excel_BuiltIn_Print_Titles_1_1</vt:lpstr>
      <vt:lpstr>Excel_BuiltIn_Print_Titles_1_4</vt:lpstr>
      <vt:lpstr>'etiquette recto'!Zone_d_impression</vt:lpstr>
      <vt:lpstr>'etiquette verso'!Zone_d_impression</vt:lpstr>
      <vt:lpstr>'Fiche Foire  informatisée'!Zone_d_impression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</dc:creator>
  <cp:lastModifiedBy>Cyril Thenegal</cp:lastModifiedBy>
  <cp:lastPrinted>2018-10-02T12:54:24Z</cp:lastPrinted>
  <dcterms:created xsi:type="dcterms:W3CDTF">2016-01-17T23:21:57Z</dcterms:created>
  <dcterms:modified xsi:type="dcterms:W3CDTF">2019-04-18T10:43:51Z</dcterms:modified>
</cp:coreProperties>
</file>